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fn.SUMIFS" hidden="1">#NAME?</definedName>
    <definedName name="_xlnm.Print_Titles" localSheetId="1">'Биланс стања'!$4:$6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<sst xmlns="http://schemas.openxmlformats.org/spreadsheetml/2006/main" count="465" uniqueCount="392">
  <si>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</si>
  <si>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</si>
  <si>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</si>
  <si>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</si>
  <si>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</si>
  <si>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</si>
  <si>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</si>
  <si>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</si>
  <si>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</si>
  <si>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</si>
  <si>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</si>
  <si>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</si>
  <si>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</si>
  <si>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</si>
  <si>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</si>
  <si>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</si>
  <si>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</si>
  <si>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</si>
  <si>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</si>
  <si>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</si>
  <si>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</si>
  <si>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</si>
  <si>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</si>
  <si>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</si>
  <si>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</si>
  <si>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</si>
  <si>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</si>
  <si>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</si>
  <si>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</si>
  <si>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</si>
  <si>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</si>
  <si>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</si>
  <si>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</si>
  <si>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</si>
  <si>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</si>
  <si>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</si>
  <si>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</si>
  <si>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</si>
  <si>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</si>
  <si>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</si>
  <si>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</si>
  <si>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</si>
  <si>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</si>
  <si>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</si>
  <si>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</si>
  <si>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1. Краткорочни кредити и пласмани - матична и зависна правна лица</t>
  </si>
  <si>
    <t>2. Краткорочни кредити и пласмани - остала повезана правна лица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</si>
  <si>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</si>
  <si>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</si>
  <si>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</si>
  <si>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</si>
  <si>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</si>
  <si>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</si>
  <si>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</si>
  <si>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</si>
  <si>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</si>
  <si>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</si>
  <si>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</si>
  <si>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</si>
  <si>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</si>
  <si>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</si>
  <si>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</si>
  <si>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</si>
  <si>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</si>
  <si>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</si>
  <si>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</si>
  <si>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</si>
  <si>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</si>
  <si>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</si>
  <si>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</si>
  <si>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</si>
  <si>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</si>
  <si>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</si>
  <si>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</si>
  <si>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</si>
  <si>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</si>
  <si>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</si>
  <si>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</si>
  <si>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</si>
  <si>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</si>
  <si>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</si>
  <si>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t>последњи дан квартала текуће године</t>
  </si>
  <si>
    <t>31.12. претходне године</t>
  </si>
  <si>
    <t>текући период</t>
  </si>
  <si>
    <t>претходни период</t>
  </si>
  <si>
    <t>кватрал</t>
  </si>
  <si>
    <t>кумулативно</t>
  </si>
  <si>
    <t xml:space="preserve">квартал </t>
  </si>
  <si>
    <t>Колона 3. за: 1. квартал 01.01.-31.03.; 2. квартал 01.04.-30.06.; 3. квартал 01.07.-30.09.</t>
  </si>
  <si>
    <t>Колона 4. за: 1. квартал 01.01.-31.03.; 2. квартал 01.01.-30.06.; 3. квартал 01.01.-30.09.</t>
  </si>
  <si>
    <r>
      <t>3</t>
    </r>
    <r>
      <rPr>
        <b/>
        <sz val="11"/>
        <color indexed="40"/>
        <rFont val="Arial"/>
        <family val="2"/>
      </rPr>
      <t>*</t>
    </r>
  </si>
  <si>
    <r>
      <t>4</t>
    </r>
    <r>
      <rPr>
        <b/>
        <sz val="11"/>
        <color indexed="40"/>
        <rFont val="Arial"/>
        <family val="2"/>
      </rPr>
      <t>**</t>
    </r>
  </si>
  <si>
    <t>кумулатив одговарајућег квартала текуће године</t>
  </si>
  <si>
    <t>кумулатив одговарајућег квартала претходне године</t>
  </si>
  <si>
    <t>Документација за објаву ( у ПДФ формату, као један документ):</t>
  </si>
  <si>
    <t>квартал</t>
  </si>
  <si>
    <t>II. ОДЛОЖЕНИ ПОРЕСКИ РАСХОДИ ПЕРИОДА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</si>
  <si>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</si>
  <si>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</si>
  <si>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</si>
  <si>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Колона 3. за: 1. квартал 01.01.-31.03.; 2. квартал 01.01.-30.06.; 3. квартал 01.01.-30.09.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</si>
  <si>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</si>
  <si>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</si>
  <si>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</si>
  <si>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</si>
  <si>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</si>
  <si>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</si>
  <si>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</si>
  <si>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</si>
  <si>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</si>
  <si>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</si>
  <si>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</si>
  <si>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5. Остале некретнине, постројења и опрема и улагања на туђим некретнинама, постројењима и опреми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</si>
  <si>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</si>
  <si>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</si>
  <si>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 xml:space="preserve">III. БИОЛОШКА СРЕДСТВА 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</si>
  <si>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</si>
  <si>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</si>
  <si>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</si>
  <si>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</si>
  <si>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</si>
  <si>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</si>
  <si>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</si>
  <si>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</si>
  <si>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</si>
  <si>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</si>
  <si>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</si>
  <si>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</si>
  <si>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4. Плаћени аванси за залихе и услуге у земљи</t>
  </si>
  <si>
    <t>5. Плаћени аванси за залихе и услуге у иностранству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</si>
  <si>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</si>
  <si>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</si>
  <si>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</si>
  <si>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</si>
  <si>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</si>
  <si>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</si>
  <si>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5. Остала потраживања по основу продаје</t>
  </si>
  <si>
    <t>IV. ОСТАЛА КРАТКОРОЧНА ПОТРАЖИВАЊА (0045+0046+0047)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</si>
  <si>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</si>
  <si>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</si>
  <si>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</si>
  <si>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V. КРАТКОРОЧНИ ФИНАНСИЈСКИ ПЛАСМАНИ (0049+0050+0051+0052+0053+0054+0055+0056)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</si>
  <si>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</si>
  <si>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</si>
  <si>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</si>
  <si>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</si>
  <si>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</si>
  <si>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8. Остали краткорочни финансијски пласмани</t>
  </si>
  <si>
    <t>VII. КРАТКОРОЧНА АКТИВНА ВРЕМЕНСКА РАЗГРАНИЧЕЊА</t>
  </si>
  <si>
    <t>Д. УКУПНА АКТИВА = ПОСЛОВНА ИМОВИНА (0001+0002+0029+0030)</t>
  </si>
  <si>
    <t>I. ОСНОВНИ КАПИТАЛ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</si>
  <si>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</si>
  <si>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</si>
  <si>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</si>
  <si>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VII. НЕРАСПОРЕЂЕНИ ДОБИТАК (0409+0410)</t>
  </si>
  <si>
    <t>VIII. УЧЕШЋЕ БЕЗ ПРАВА КОНТРОЛЕ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</si>
  <si>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</si>
  <si>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</si>
  <si>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</si>
  <si>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</si>
  <si>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</si>
  <si>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</si>
  <si>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II. ДУГОРОЧНЕ ОБАВЕЗЕ (0421+0422+0423+0424+0425+0426+0427)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</si>
  <si>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</si>
  <si>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</si>
  <si>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</si>
  <si>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</si>
  <si>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</si>
  <si>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</si>
  <si>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</si>
  <si>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</si>
  <si>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</si>
  <si>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</si>
  <si>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</si>
  <si>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</si>
  <si>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</si>
  <si>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</si>
  <si>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</si>
  <si>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</si>
  <si>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</si>
  <si>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</si>
  <si>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</si>
  <si>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</si>
  <si>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</si>
  <si>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</si>
  <si>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V. ОСТАЛЕ КРАТКОРОЧНЕ ОБАВЕЗЕ (0450+0451+0452)</t>
  </si>
  <si>
    <t>1. Остале краткорочне обавезе</t>
  </si>
  <si>
    <t>2. Обавезе по основу пореза на додату вредност и осталих јавних прихода</t>
  </si>
  <si>
    <t>3. Обавезе по основу пореза на добитак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</si>
  <si>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</si>
  <si>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</si>
  <si>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 xml:space="preserve">Е. УКУПНА ПАСИВА (0401+0415+0429+0430+0431-0455) </t>
  </si>
  <si>
    <t>Ж. ВАНБИЛАНСНА ПАСИВА</t>
  </si>
  <si>
    <t>А. ПОСЛОВНИ ПРИХОДИ (1002+1005+1008+1009-1010+1011+1012)</t>
  </si>
  <si>
    <t>I. ПРИХОДИ ОД ПРОДАЈЕ РОБЕ (1003+1004)</t>
  </si>
  <si>
    <t>1. Приходи од продаје робе на домаћем тржишту</t>
  </si>
  <si>
    <t>2. Приходи од продаје робе на иностраном тржишту</t>
  </si>
  <si>
    <t>II. ПРИХОДИ ОД ПРОДАЈЕ ПРОИЗВОДА И УСЛУГА ( 1006+1007)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</si>
  <si>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</si>
  <si>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</si>
  <si>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III. ПРИХОДИ ОД АКТИВИРАЊА УЧИНКА И РОБЕ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</si>
  <si>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</si>
  <si>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</si>
  <si>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</si>
  <si>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Б. ПОСЛОВНИ РАСХОДИ (1014+1015+1016+1020+1021+1022+1023+1024)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</si>
  <si>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</si>
  <si>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</si>
  <si>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</si>
  <si>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</si>
  <si>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</si>
  <si>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</si>
  <si>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</si>
  <si>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</si>
  <si>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</si>
  <si>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</si>
  <si>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</si>
  <si>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</si>
  <si>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</si>
  <si>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</si>
  <si>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</si>
  <si>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</si>
  <si>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</si>
  <si>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</si>
  <si>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</si>
  <si>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</si>
  <si>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</si>
  <si>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</si>
  <si>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</si>
  <si>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</si>
  <si>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</si>
  <si>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</si>
  <si>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</si>
  <si>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</si>
  <si>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</si>
  <si>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</si>
  <si>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</si>
  <si>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</si>
  <si>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</si>
  <si>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</si>
  <si>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</si>
  <si>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</si>
  <si>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</si>
  <si>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</si>
  <si>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</si>
  <si>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</si>
  <si>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</si>
  <si>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</si>
  <si>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</si>
  <si>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</si>
  <si>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</si>
  <si>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</si>
  <si>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</si>
  <si>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</si>
  <si>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</si>
  <si>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</si>
  <si>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</si>
  <si>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</si>
  <si>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</si>
  <si>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</si>
  <si>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</si>
  <si>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</si>
  <si>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</si>
  <si>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</si>
  <si>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4. Плаћене камате у земљи</t>
  </si>
  <si>
    <t>5. Плаћене камате у иностранству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</si>
  <si>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</si>
  <si>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</si>
  <si>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</si>
  <si>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</si>
  <si>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</si>
  <si>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</si>
  <si>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I. Приливи готовине из активности финансирања (1 до 7)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</si>
  <si>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</si>
  <si>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</si>
  <si>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</si>
  <si>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</si>
  <si>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</si>
  <si>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</si>
  <si>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</si>
  <si>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</si>
  <si>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</si>
  <si>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</si>
  <si>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</si>
  <si>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</si>
  <si>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</si>
  <si>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</si>
  <si>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</si>
  <si>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</si>
  <si>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Стање на дан 01.01. _______ године</t>
  </si>
  <si>
    <t>Ефекти ретроактивне исправке материјално значајних грешака и промена рачуноводствених политика</t>
  </si>
  <si>
    <t>Кориговано почетно стање на дан 01.01. _______ године (р.бр. 1+2)</t>
  </si>
  <si>
    <t>Нето промене у _______ години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</si>
  <si>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</si>
  <si>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</si>
  <si>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</si>
  <si>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</si>
  <si>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</si>
  <si>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</si>
  <si>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</si>
  <si>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r>
      <t xml:space="preserve">А. КАПИТАЛ (0402+0403+0404+0405+0406-0407+0408+0411-0412)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 xml:space="preserve">0 </t>
    </r>
  </si>
  <si>
    <r>
      <t xml:space="preserve">Ђ.ГУБИТАК ИЗНАД ВИСИНЕ КАПИТАЛА (0415+0429+0430+0431-0059)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</t>
    </r>
  </si>
  <si>
    <r>
      <t xml:space="preserve">В. ПОСЛОВНИ ДОБИТАК (1001-1013)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</si>
  <si>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2"/>
      </rPr>
      <t>≥</t>
    </r>
    <r>
      <rPr>
        <b/>
        <sz val="11"/>
        <rFont val="Arial"/>
        <family val="2"/>
      </rPr>
      <t xml:space="preserve"> 0</t>
    </r>
  </si>
  <si>
    <t>I. ПОРЕСКИ РАСХОД ПЕРИОДА</t>
  </si>
  <si>
    <t>I. НЕТО ДОБИТАК (АОП 1055)</t>
  </si>
  <si>
    <t>II. НЕТО ГУБИТАК (АОП 1056)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</si>
  <si>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</si>
  <si>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</si>
  <si>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ДОБИТАК (2019-2020-2021+2022)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</si>
  <si>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</si>
  <si>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2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</si>
  <si>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2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</si>
  <si>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2"/>
      </rPr>
      <t xml:space="preserve">≥ </t>
    </r>
    <r>
      <rPr>
        <b/>
        <sz val="11"/>
        <rFont val="Arial"/>
        <family val="2"/>
      </rPr>
      <t>0 или АОП2026 &gt; 0</t>
    </r>
  </si>
  <si>
    <t>3. Остали финансијски пласмани</t>
  </si>
  <si>
    <r>
      <t>Губитак изнад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</si>
  <si>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</si>
  <si>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</si>
  <si>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</si>
  <si>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</si>
  <si>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</si>
  <si>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</si>
  <si>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</si>
  <si>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</si>
  <si>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Кориговано почетно стање на дан 01.01. _______ године (р.бр. 5+6)</t>
  </si>
  <si>
    <t>Стање на дан 31.12. _______ године (р.бр. 3+4)</t>
  </si>
  <si>
    <t>Стање на дан 31.12. _______ године (р.бр. 7+8)</t>
  </si>
  <si>
    <t>V. СМАЊЕЊЕ ВРЕДНОСТИ ЗАЛИХА НЕДОВРШЕНИХ И ГОТОВИХ ПРОИЗВОДА</t>
  </si>
  <si>
    <t>Н. ГУБИТАК ИЗ РЕДОВНОГ ПОСЛОВАЊА ПРЕ ОПОРЕЗИВАЊА (1044-1043)≥0</t>
  </si>
  <si>
    <t xml:space="preserve">VI. ГОТОВИНА И ГОТОВИНСКИ ЕКВИВАЛЕНТИ </t>
  </si>
  <si>
    <t>Годишњи финансијски извештај за привредна друштва ГФИ-ПД</t>
  </si>
  <si>
    <t>ДРУШТВО ЗА ИСТРАЖИВАЊЕ, ПРОИЗВОДЊУ, ПРЕРАДУ, ДИСТРИБУЦИЈУ И ПРОМЕТ НАФТЕ И НАФТНИХ ДЕРИВАТА И ИСТРАЖИВАЊЕ И ПРОИЗВОДЊУ ПРИРОДНОГ ГАСА НАФТНА ИНДУСТРИЈА СРБИЈЕ А.Д. НОВИ САД</t>
  </si>
  <si>
    <t>20084693</t>
  </si>
  <si>
    <t>Нови Сад</t>
  </si>
  <si>
    <t>Народног Фронта 12</t>
  </si>
  <si>
    <t>office@nis.rs</t>
  </si>
  <si>
    <t>www.nis.rs</t>
  </si>
  <si>
    <t>Консолидовани/Појединачни:</t>
  </si>
  <si>
    <t>консолидовани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</si>
  <si>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</si>
  <si>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Седиште:</t>
  </si>
  <si>
    <t>МБ:</t>
  </si>
  <si>
    <t>НИС ПЕТРОЛ а.д. Београд</t>
  </si>
  <si>
    <t>Милентија Поповића 1, Београд-Нови Београд, Србија</t>
  </si>
  <si>
    <t>20094630</t>
  </si>
  <si>
    <t>NIS PETROL доо Бања Лука, Босна и Херцеговина</t>
  </si>
  <si>
    <t>Краља Николе 26, Бања Лука, Босна и Херцеговина</t>
  </si>
  <si>
    <t>11081932</t>
  </si>
  <si>
    <t>НИС ПЕТРОЛ ЕООД, Софија, Бугарска</t>
  </si>
  <si>
    <t>Бул. „Цариградско шосе“ 115-Н, Софија, Бугарска</t>
  </si>
  <si>
    <t>201703950</t>
  </si>
  <si>
    <t>NIS PETROL SRL, Букурешт, Румунија</t>
  </si>
  <si>
    <t>улица Calea Floreasca 246C, 9. спрат, Букурешт, Румунија</t>
  </si>
  <si>
    <t>29111546</t>
  </si>
  <si>
    <t>ООО "НИС ОВЕРСИЗ", Санкт Петербург, Руска Федерација</t>
  </si>
  <si>
    <t>191014, г. Санкт-Петербург, улица Парадная, дом 1, Литера А, 1 этаж, помещение 2-Н, кабинет 8, Российская Федерация</t>
  </si>
  <si>
    <t>5067746792306</t>
  </si>
  <si>
    <t>Јадран-Нафтагас доо Бања Лука, Босна и Херцеговина</t>
  </si>
  <si>
    <t>Краља Петра I Карађорђевића (припада амбијенту улице Младена Стојановића 29), Бања Лука, Босна и Херцеговина</t>
  </si>
  <si>
    <t>11072046</t>
  </si>
  <si>
    <t>НИС-Светлост д.о.о. Бујановац - у стечају</t>
  </si>
  <si>
    <t>Индустријска зона бб, Бујановац, Србија</t>
  </si>
  <si>
    <t>20125535</t>
  </si>
  <si>
    <t>НАФТАГАС-НАФТНИ СЕРВИСИ ДОО Нови Сад</t>
  </si>
  <si>
    <t>Пут Шајкашког Одреда 9, Нови Сад, Србија</t>
  </si>
  <si>
    <t>20801786</t>
  </si>
  <si>
    <t>НАФТАГАС-ТЕХНИЧКИ СЕРВИСИ ДОО Зрењанин</t>
  </si>
  <si>
    <t>Београдска 26, Зрењанин, Србија</t>
  </si>
  <si>
    <t xml:space="preserve">НТЦ-НИС Нафтагас д.о.о.  Нови Сад </t>
  </si>
  <si>
    <t>Народног Фронта 12, Нови Сад, Србија</t>
  </si>
  <si>
    <t>НАФТАГАС-ТРАНСПОРТ ДОО Нови Сад</t>
  </si>
  <si>
    <t>G Petrol д.о.о. Сарајево</t>
  </si>
  <si>
    <t>65-01-0638-11</t>
  </si>
  <si>
    <t>Марија Ђошовић</t>
  </si>
  <si>
    <t>011/205 8440</t>
  </si>
  <si>
    <t>021/481 2031</t>
  </si>
  <si>
    <t>marija.djosovic@nis.rs</t>
  </si>
  <si>
    <t>Кирил Тјурдењев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</si>
  <si>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</si>
  <si>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</si>
  <si>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</si>
  <si>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</si>
  <si>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</si>
  <si>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6. Одлука о расподели добити или покрићу губитака.</t>
  </si>
  <si>
    <t>*Попуњава се у случају сачињавања консолидованог годишњег финансијског извештаја</t>
  </si>
  <si>
    <t>Марка Марулића 2, Ламела Б, Сарајево-Ново Сарајево, Босна и Херцеговина</t>
  </si>
  <si>
    <t>Ревидиран (да/не):</t>
  </si>
  <si>
    <t>01.01.2023.</t>
  </si>
  <si>
    <t>30.06.2023.</t>
  </si>
  <si>
    <t/>
  </si>
  <si>
    <t>ХИП-Петрохемија доо Панчево</t>
  </si>
  <si>
    <t>Спољностарчевачка 82, Панчево, Србија</t>
  </si>
  <si>
    <t>08064300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</si>
</sst>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00"/>
    <numFmt numFmtId="181" formatCode="0000000\-0"/>
    <numFmt numFmtId="182" formatCode="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40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sz val="10"/>
      <color indexed="40"/>
      <name val="Arial"/>
      <family val="2"/>
    </font>
    <font>
      <b/>
      <sz val="11"/>
      <color indexed="4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ck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ck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14" fontId="4" fillId="33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0" xfId="58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horizontal="right" vertical="center" wrapText="1"/>
      <protection hidden="1"/>
    </xf>
    <xf numFmtId="0" fontId="6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4" fillId="33" borderId="11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2" xfId="58" applyFont="1" applyBorder="1" applyAlignment="1" applyProtection="1">
      <alignment vertical="center"/>
      <protection hidden="1"/>
    </xf>
    <xf numFmtId="49" fontId="15" fillId="0" borderId="0" xfId="62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3" fillId="0" borderId="13" xfId="58" applyFont="1" applyBorder="1" applyAlignment="1" applyProtection="1">
      <alignment horizontal="left" vertical="center" wrapText="1"/>
      <protection hidden="1"/>
    </xf>
    <xf numFmtId="0" fontId="3" fillId="0" borderId="14" xfId="58" applyFont="1" applyBorder="1" applyProtection="1">
      <alignment vertical="top"/>
      <protection hidden="1"/>
    </xf>
    <xf numFmtId="0" fontId="6" fillId="0" borderId="0" xfId="58" applyFont="1" applyBorder="1" applyAlignment="1" applyProtection="1">
      <alignment horizontal="right"/>
      <protection hidden="1"/>
    </xf>
    <xf numFmtId="0" fontId="3" fillId="0" borderId="13" xfId="58" applyFont="1" applyFill="1" applyBorder="1" applyAlignment="1" applyProtection="1">
      <alignment/>
      <protection hidden="1"/>
    </xf>
    <xf numFmtId="0" fontId="3" fillId="0" borderId="14" xfId="58" applyFont="1" applyBorder="1" applyAlignment="1" applyProtection="1">
      <alignment horizontal="right" vertical="center"/>
      <protection hidden="1"/>
    </xf>
    <xf numFmtId="0" fontId="3" fillId="0" borderId="13" xfId="58" applyFont="1" applyBorder="1" applyAlignment="1" applyProtection="1">
      <alignment wrapText="1"/>
      <protection hidden="1"/>
    </xf>
    <xf numFmtId="0" fontId="3" fillId="0" borderId="14" xfId="58" applyFont="1" applyBorder="1" applyAlignment="1" applyProtection="1">
      <alignment horizontal="right"/>
      <protection hidden="1"/>
    </xf>
    <xf numFmtId="0" fontId="3" fillId="0" borderId="13" xfId="58" applyFont="1" applyBorder="1" applyProtection="1">
      <alignment vertical="top"/>
      <protection hidden="1"/>
    </xf>
    <xf numFmtId="0" fontId="3" fillId="0" borderId="14" xfId="58" applyFont="1" applyBorder="1" applyAlignment="1" applyProtection="1">
      <alignment horizontal="right" vertical="top"/>
      <protection hidden="1"/>
    </xf>
    <xf numFmtId="0" fontId="3" fillId="0" borderId="14" xfId="58" applyFont="1" applyBorder="1" applyAlignment="1" applyProtection="1">
      <alignment horizontal="left" vertical="top"/>
      <protection hidden="1"/>
    </xf>
    <xf numFmtId="0" fontId="3" fillId="0" borderId="13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4" xfId="58" applyFont="1" applyBorder="1" applyAlignment="1" applyProtection="1">
      <alignment horizontal="left"/>
      <protection hidden="1"/>
    </xf>
    <xf numFmtId="0" fontId="3" fillId="0" borderId="13" xfId="58" applyFont="1" applyFill="1" applyBorder="1" applyAlignment="1" applyProtection="1">
      <alignment vertical="center"/>
      <protection hidden="1"/>
    </xf>
    <xf numFmtId="0" fontId="3" fillId="0" borderId="13" xfId="58" applyFont="1" applyBorder="1" applyAlignment="1" applyProtection="1">
      <alignment vertical="center"/>
      <protection hidden="1"/>
    </xf>
    <xf numFmtId="0" fontId="3" fillId="0" borderId="15" xfId="58" applyFont="1" applyFill="1" applyBorder="1" applyAlignment="1" applyProtection="1">
      <alignment horizontal="right" vertical="top" wrapText="1"/>
      <protection hidden="1"/>
    </xf>
    <xf numFmtId="0" fontId="3" fillId="0" borderId="16" xfId="58" applyFont="1" applyFill="1" applyBorder="1" applyAlignment="1" applyProtection="1">
      <alignment horizontal="right" vertical="top" wrapText="1"/>
      <protection hidden="1"/>
    </xf>
    <xf numFmtId="0" fontId="3" fillId="0" borderId="16" xfId="58" applyFont="1" applyFill="1" applyBorder="1" applyProtection="1">
      <alignment vertical="top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/>
      <protection hidden="1"/>
    </xf>
    <xf numFmtId="3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18" xfId="0" applyFont="1" applyFill="1" applyBorder="1" applyAlignment="1" applyProtection="1">
      <alignment horizontal="center" vertical="center" wrapText="1"/>
      <protection hidden="1"/>
    </xf>
    <xf numFmtId="0" fontId="14" fillId="34" borderId="19" xfId="0" applyFont="1" applyFill="1" applyBorder="1" applyAlignment="1" applyProtection="1">
      <alignment horizontal="center" vertical="center" wrapText="1"/>
      <protection hidden="1"/>
    </xf>
    <xf numFmtId="3" fontId="15" fillId="33" borderId="20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Border="1" applyAlignment="1" applyProtection="1">
      <alignment horizont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3" fillId="0" borderId="21" xfId="58" applyFont="1" applyBorder="1" applyProtection="1">
      <alignment vertical="top"/>
      <protection/>
    </xf>
    <xf numFmtId="0" fontId="3" fillId="0" borderId="22" xfId="58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2" xfId="58" applyFont="1" applyFill="1" applyBorder="1" applyAlignment="1" applyProtection="1">
      <alignment horizontal="center" vertical="center"/>
      <protection hidden="1"/>
    </xf>
    <xf numFmtId="0" fontId="6" fillId="0" borderId="0" xfId="58" applyNumberFormat="1" applyFont="1" applyFill="1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/>
      <protection/>
    </xf>
    <xf numFmtId="0" fontId="4" fillId="0" borderId="13" xfId="58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2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2" applyNumberFormat="1" applyFont="1" applyBorder="1" applyAlignment="1" applyProtection="1">
      <alignment horizontal="center" vertical="center"/>
      <protection hidden="1"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 hidden="1"/>
    </xf>
    <xf numFmtId="182" fontId="14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34" borderId="23" xfId="0" applyFont="1" applyFill="1" applyBorder="1" applyAlignment="1" applyProtection="1">
      <alignment horizontal="center" vertical="center" wrapText="1"/>
      <protection hidden="1"/>
    </xf>
    <xf numFmtId="0" fontId="17" fillId="0" borderId="0" xfId="58" applyFont="1" applyBorder="1" applyAlignment="1" applyProtection="1">
      <alignment horizontal="left" vertical="top" wrapText="1"/>
      <protection hidden="1"/>
    </xf>
    <xf numFmtId="3" fontId="15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24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6" xfId="58" applyFont="1" applyFill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left" vertical="justify" wrapText="1"/>
      <protection hidden="1"/>
    </xf>
    <xf numFmtId="0" fontId="18" fillId="0" borderId="0" xfId="58" applyFont="1" applyBorder="1" applyAlignment="1" applyProtection="1">
      <alignment horizontal="left" vertical="justify" wrapText="1"/>
      <protection hidden="1"/>
    </xf>
    <xf numFmtId="0" fontId="14" fillId="34" borderId="25" xfId="0" applyFont="1" applyFill="1" applyBorder="1" applyAlignment="1" applyProtection="1">
      <alignment horizontal="center" vertical="center" wrapText="1"/>
      <protection hidden="1"/>
    </xf>
    <xf numFmtId="3" fontId="15" fillId="33" borderId="26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14" fillId="34" borderId="32" xfId="0" applyFont="1" applyFill="1" applyBorder="1" applyAlignment="1" applyProtection="1">
      <alignment horizontal="center" vertical="center" wrapText="1"/>
      <protection hidden="1"/>
    </xf>
    <xf numFmtId="182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2" fontId="14" fillId="0" borderId="21" xfId="0" applyNumberFormat="1" applyFont="1" applyFill="1" applyBorder="1" applyAlignment="1" applyProtection="1">
      <alignment horizontal="center" vertical="center"/>
      <protection hidden="1"/>
    </xf>
    <xf numFmtId="3" fontId="15" fillId="0" borderId="21" xfId="0" applyNumberFormat="1" applyFont="1" applyFill="1" applyBorder="1" applyAlignment="1" applyProtection="1">
      <alignment horizontal="right" vertical="center" shrinkToFit="1"/>
      <protection locked="0"/>
    </xf>
    <xf numFmtId="182" fontId="14" fillId="35" borderId="17" xfId="0" applyNumberFormat="1" applyFont="1" applyFill="1" applyBorder="1" applyAlignment="1" applyProtection="1">
      <alignment horizontal="center" vertical="center"/>
      <protection hidden="1"/>
    </xf>
    <xf numFmtId="3" fontId="15" fillId="35" borderId="33" xfId="0" applyNumberFormat="1" applyFont="1" applyFill="1" applyBorder="1" applyAlignment="1" applyProtection="1">
      <alignment horizontal="right" vertical="center"/>
      <protection hidden="1"/>
    </xf>
    <xf numFmtId="3" fontId="15" fillId="33" borderId="34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35" xfId="0" applyNumberFormat="1" applyFont="1" applyFill="1" applyBorder="1" applyAlignment="1" applyProtection="1">
      <alignment horizontal="right" vertical="center"/>
      <protection hidden="1" locked="0"/>
    </xf>
    <xf numFmtId="3" fontId="15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6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34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7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38" xfId="0" applyNumberFormat="1" applyFont="1" applyFill="1" applyBorder="1" applyAlignment="1" applyProtection="1">
      <alignment horizontal="right" vertical="center" shrinkToFit="1"/>
      <protection locked="0"/>
    </xf>
    <xf numFmtId="3" fontId="15" fillId="0" borderId="39" xfId="0" applyNumberFormat="1" applyFont="1" applyFill="1" applyBorder="1" applyAlignment="1" applyProtection="1">
      <alignment horizontal="right" vertical="center" shrinkToFit="1"/>
      <protection locked="0"/>
    </xf>
    <xf numFmtId="182" fontId="14" fillId="35" borderId="40" xfId="0" applyNumberFormat="1" applyFont="1" applyFill="1" applyBorder="1" applyAlignment="1" applyProtection="1">
      <alignment horizontal="center" vertical="center"/>
      <protection hidden="1"/>
    </xf>
    <xf numFmtId="182" fontId="14" fillId="0" borderId="17" xfId="0" applyNumberFormat="1" applyFont="1" applyBorder="1" applyAlignment="1" applyProtection="1">
      <alignment horizontal="center" vertical="center"/>
      <protection hidden="1"/>
    </xf>
    <xf numFmtId="3" fontId="15" fillId="33" borderId="34" xfId="0" applyNumberFormat="1" applyFont="1" applyFill="1" applyBorder="1" applyAlignment="1" applyProtection="1">
      <alignment horizontal="right" vertical="center" shrinkToFit="1"/>
      <protection hidden="1" locked="0"/>
    </xf>
    <xf numFmtId="3" fontId="15" fillId="0" borderId="37" xfId="0" applyNumberFormat="1" applyFont="1" applyBorder="1" applyAlignment="1" applyProtection="1">
      <alignment horizontal="right" vertical="center"/>
      <protection hidden="1" locked="0"/>
    </xf>
    <xf numFmtId="3" fontId="15" fillId="0" borderId="37" xfId="0" applyNumberFormat="1" applyFont="1" applyBorder="1" applyAlignment="1" applyProtection="1">
      <alignment horizontal="right" vertical="center" shrinkToFit="1"/>
      <protection locked="0"/>
    </xf>
    <xf numFmtId="3" fontId="15" fillId="0" borderId="17" xfId="0" applyNumberFormat="1" applyFont="1" applyBorder="1" applyAlignment="1" applyProtection="1">
      <alignment horizontal="right" vertical="center"/>
      <protection hidden="1" locked="0"/>
    </xf>
    <xf numFmtId="3" fontId="15" fillId="0" borderId="17" xfId="0" applyNumberFormat="1" applyFont="1" applyBorder="1" applyAlignment="1" applyProtection="1">
      <alignment horizontal="right" vertical="center" shrinkToFit="1"/>
      <protection hidden="1" locked="0"/>
    </xf>
    <xf numFmtId="3" fontId="15" fillId="0" borderId="17" xfId="0" applyNumberFormat="1" applyFont="1" applyBorder="1" applyAlignment="1" applyProtection="1">
      <alignment horizontal="right" vertical="center" shrinkToFit="1"/>
      <protection locked="0"/>
    </xf>
    <xf numFmtId="3" fontId="15" fillId="0" borderId="39" xfId="0" applyNumberFormat="1" applyFont="1" applyBorder="1" applyAlignment="1" applyProtection="1">
      <alignment horizontal="right" vertical="center"/>
      <protection hidden="1" locked="0"/>
    </xf>
    <xf numFmtId="3" fontId="15" fillId="0" borderId="39" xfId="0" applyNumberFormat="1" applyFont="1" applyBorder="1" applyAlignment="1" applyProtection="1">
      <alignment horizontal="right" vertical="center" shrinkToFit="1"/>
      <protection locked="0"/>
    </xf>
    <xf numFmtId="3" fontId="15" fillId="0" borderId="33" xfId="0" applyNumberFormat="1" applyFont="1" applyBorder="1" applyAlignment="1" applyProtection="1">
      <alignment horizontal="right" vertical="center"/>
      <protection hidden="1" locked="0"/>
    </xf>
    <xf numFmtId="3" fontId="15" fillId="0" borderId="33" xfId="0" applyNumberFormat="1" applyFont="1" applyBorder="1" applyAlignment="1" applyProtection="1">
      <alignment horizontal="right" vertical="center" shrinkToFit="1"/>
      <protection locked="0"/>
    </xf>
    <xf numFmtId="3" fontId="15" fillId="35" borderId="33" xfId="0" applyNumberFormat="1" applyFont="1" applyFill="1" applyBorder="1" applyAlignment="1">
      <alignment horizontal="right" vertical="center" shrinkToFit="1"/>
    </xf>
    <xf numFmtId="182" fontId="14" fillId="0" borderId="41" xfId="0" applyNumberFormat="1" applyFont="1" applyBorder="1" applyAlignment="1" applyProtection="1">
      <alignment horizontal="center" vertical="center"/>
      <protection hidden="1"/>
    </xf>
    <xf numFmtId="3" fontId="15" fillId="33" borderId="35" xfId="0" applyNumberFormat="1" applyFont="1" applyFill="1" applyBorder="1" applyAlignment="1" applyProtection="1">
      <alignment horizontal="right" vertical="center" shrinkToFit="1"/>
      <protection locked="0"/>
    </xf>
    <xf numFmtId="182" fontId="14" fillId="0" borderId="37" xfId="0" applyNumberFormat="1" applyFont="1" applyBorder="1" applyAlignment="1" applyProtection="1">
      <alignment horizontal="center" vertical="center"/>
      <protection hidden="1"/>
    </xf>
    <xf numFmtId="3" fontId="15" fillId="33" borderId="11" xfId="0" applyNumberFormat="1" applyFont="1" applyFill="1" applyBorder="1" applyAlignment="1" applyProtection="1">
      <alignment horizontal="right" vertical="center" shrinkToFit="1"/>
      <protection hidden="1" locked="0"/>
    </xf>
    <xf numFmtId="0" fontId="0" fillId="0" borderId="13" xfId="0" applyFont="1" applyBorder="1" applyAlignment="1" applyProtection="1">
      <alignment/>
      <protection/>
    </xf>
    <xf numFmtId="3" fontId="15" fillId="0" borderId="42" xfId="0" applyNumberFormat="1" applyFont="1" applyBorder="1" applyAlignment="1" applyProtection="1">
      <alignment horizontal="right" vertical="center" shrinkToFit="1"/>
      <protection locked="0"/>
    </xf>
    <xf numFmtId="3" fontId="15" fillId="0" borderId="43" xfId="0" applyNumberFormat="1" applyFont="1" applyBorder="1" applyAlignment="1" applyProtection="1">
      <alignment horizontal="right" vertical="center" shrinkToFit="1"/>
      <protection locked="0"/>
    </xf>
    <xf numFmtId="182" fontId="14" fillId="0" borderId="34" xfId="0" applyNumberFormat="1" applyFont="1" applyBorder="1" applyAlignment="1" applyProtection="1">
      <alignment horizontal="center" vertical="center"/>
      <protection hidden="1"/>
    </xf>
    <xf numFmtId="182" fontId="14" fillId="0" borderId="36" xfId="0" applyNumberFormat="1" applyFont="1" applyBorder="1" applyAlignment="1" applyProtection="1">
      <alignment horizontal="center" vertical="center"/>
      <protection hidden="1"/>
    </xf>
    <xf numFmtId="3" fontId="15" fillId="0" borderId="36" xfId="0" applyNumberFormat="1" applyFont="1" applyBorder="1" applyAlignment="1" applyProtection="1">
      <alignment horizontal="right" vertical="center" shrinkToFit="1"/>
      <protection locked="0"/>
    </xf>
    <xf numFmtId="3" fontId="15" fillId="0" borderId="44" xfId="0" applyNumberFormat="1" applyFont="1" applyBorder="1" applyAlignment="1" applyProtection="1">
      <alignment horizontal="right" vertical="center" shrinkToFit="1"/>
      <protection locked="0"/>
    </xf>
    <xf numFmtId="3" fontId="15" fillId="33" borderId="36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45" xfId="0" applyNumberFormat="1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textRotation="90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182" fontId="12" fillId="0" borderId="37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 applyProtection="1">
      <alignment horizontal="right" vertical="center"/>
      <protection locked="0"/>
    </xf>
    <xf numFmtId="180" fontId="12" fillId="0" borderId="3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 applyProtection="1">
      <alignment horizontal="right" vertical="center"/>
      <protection locked="0"/>
    </xf>
    <xf numFmtId="182" fontId="12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 applyProtection="1">
      <alignment horizontal="right" vertical="center"/>
      <protection locked="0"/>
    </xf>
    <xf numFmtId="180" fontId="12" fillId="0" borderId="17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 applyProtection="1">
      <alignment horizontal="right" vertical="center" shrinkToFit="1"/>
      <protection locked="0"/>
    </xf>
    <xf numFmtId="3" fontId="7" fillId="0" borderId="39" xfId="0" applyNumberFormat="1" applyFont="1" applyBorder="1" applyAlignment="1" applyProtection="1">
      <alignment horizontal="right" vertical="center" shrinkToFit="1"/>
      <protection locked="0"/>
    </xf>
    <xf numFmtId="3" fontId="7" fillId="0" borderId="42" xfId="0" applyNumberFormat="1" applyFont="1" applyBorder="1" applyAlignment="1" applyProtection="1">
      <alignment horizontal="right" vertical="center" shrinkToFit="1"/>
      <protection locked="0"/>
    </xf>
    <xf numFmtId="182" fontId="12" fillId="0" borderId="47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 applyProtection="1">
      <alignment horizontal="right" vertical="center" shrinkToFit="1"/>
      <protection locked="0"/>
    </xf>
    <xf numFmtId="180" fontId="12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 applyProtection="1">
      <alignment horizontal="right" vertical="center"/>
      <protection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13" xfId="58" applyFont="1" applyFill="1" applyBorder="1" applyAlignment="1" applyProtection="1">
      <alignment horizontal="left" vertical="center" wrapText="1"/>
      <protection hidden="1"/>
    </xf>
    <xf numFmtId="0" fontId="3" fillId="0" borderId="14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13" xfId="58" applyFont="1" applyBorder="1" applyAlignment="1" applyProtection="1">
      <alignment horizontal="left" vertical="top" wrapText="1"/>
      <protection hidden="1"/>
    </xf>
    <xf numFmtId="0" fontId="3" fillId="0" borderId="14" xfId="58" applyFont="1" applyBorder="1" applyProtection="1">
      <alignment vertical="top"/>
      <protection/>
    </xf>
    <xf numFmtId="0" fontId="3" fillId="0" borderId="0" xfId="58" applyFont="1" applyBorder="1" applyProtection="1">
      <alignment vertical="top"/>
      <protection/>
    </xf>
    <xf numFmtId="0" fontId="3" fillId="0" borderId="0" xfId="58" applyFont="1" applyFill="1" applyBorder="1" applyProtection="1">
      <alignment vertical="top"/>
      <protection hidden="1"/>
    </xf>
    <xf numFmtId="0" fontId="3" fillId="0" borderId="0" xfId="58" applyFont="1" applyBorder="1" applyAlignment="1" applyProtection="1">
      <alignment horizontal="center" vertical="center"/>
      <protection hidden="1"/>
    </xf>
    <xf numFmtId="0" fontId="3" fillId="0" borderId="13" xfId="58" applyFont="1" applyBorder="1" applyAlignment="1" applyProtection="1">
      <alignment horizontal="left" vertical="top" indent="2"/>
      <protection hidden="1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13" xfId="58" applyFont="1" applyBorder="1" applyAlignment="1" applyProtection="1">
      <alignment horizontal="left" vertical="top" wrapText="1" indent="2"/>
      <protection hidden="1"/>
    </xf>
    <xf numFmtId="0" fontId="4" fillId="0" borderId="14" xfId="58" applyFont="1" applyFill="1" applyBorder="1" applyAlignment="1" applyProtection="1">
      <alignment horizontal="right" vertical="center"/>
      <protection hidden="1"/>
    </xf>
    <xf numFmtId="0" fontId="3" fillId="0" borderId="0" xfId="58" applyFont="1" applyFill="1" applyBorder="1" applyAlignment="1" applyProtection="1">
      <alignment/>
      <protection/>
    </xf>
    <xf numFmtId="0" fontId="4" fillId="0" borderId="0" xfId="58" applyFont="1" applyFill="1" applyBorder="1" applyAlignment="1" applyProtection="1">
      <alignment horizontal="right" vertical="center"/>
      <protection hidden="1"/>
    </xf>
    <xf numFmtId="49" fontId="4" fillId="0" borderId="0" xfId="58" applyNumberFormat="1" applyFont="1" applyFill="1" applyBorder="1" applyAlignment="1" applyProtection="1">
      <alignment horizontal="center" vertical="center"/>
      <protection hidden="1"/>
    </xf>
    <xf numFmtId="49" fontId="4" fillId="0" borderId="13" xfId="58" applyNumberFormat="1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 applyProtection="1">
      <alignment/>
      <protection/>
    </xf>
    <xf numFmtId="0" fontId="17" fillId="0" borderId="13" xfId="58" applyFont="1" applyBorder="1" applyAlignment="1" applyProtection="1">
      <alignment horizontal="left" vertical="top" wrapText="1"/>
      <protection hidden="1"/>
    </xf>
    <xf numFmtId="0" fontId="0" fillId="0" borderId="0" xfId="58" applyFont="1" applyAlignment="1" applyProtection="1">
      <alignment/>
      <protection/>
    </xf>
    <xf numFmtId="0" fontId="4" fillId="33" borderId="49" xfId="58" applyFont="1" applyFill="1" applyBorder="1" applyAlignment="1" applyProtection="1">
      <alignment vertical="center"/>
      <protection hidden="1" locked="0"/>
    </xf>
    <xf numFmtId="0" fontId="0" fillId="0" borderId="23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4" fillId="33" borderId="25" xfId="58" applyFont="1" applyFill="1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wrapText="1"/>
      <protection locked="0"/>
    </xf>
    <xf numFmtId="0" fontId="0" fillId="0" borderId="50" xfId="0" applyBorder="1" applyAlignment="1" applyProtection="1">
      <alignment wrapText="1"/>
      <protection locked="0"/>
    </xf>
    <xf numFmtId="0" fontId="1" fillId="0" borderId="51" xfId="58" applyFont="1" applyFill="1" applyBorder="1" applyAlignment="1" applyProtection="1">
      <alignment vertical="top"/>
      <protection/>
    </xf>
    <xf numFmtId="0" fontId="1" fillId="0" borderId="21" xfId="58" applyFont="1" applyFill="1" applyBorder="1" applyAlignment="1" applyProtection="1">
      <alignment vertical="top"/>
      <protection/>
    </xf>
    <xf numFmtId="0" fontId="4" fillId="0" borderId="14" xfId="58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5" fillId="0" borderId="14" xfId="58" applyFont="1" applyBorder="1" applyAlignment="1" applyProtection="1">
      <alignment horizontal="center" vertical="center" wrapText="1"/>
      <protection hidden="1"/>
    </xf>
    <xf numFmtId="0" fontId="5" fillId="0" borderId="0" xfId="58" applyFont="1" applyBorder="1" applyAlignment="1" applyProtection="1">
      <alignment horizontal="center" vertical="center" wrapText="1"/>
      <protection hidden="1"/>
    </xf>
    <xf numFmtId="0" fontId="5" fillId="0" borderId="13" xfId="58" applyFont="1" applyBorder="1" applyAlignment="1" applyProtection="1">
      <alignment horizontal="center" vertical="center" wrapText="1"/>
      <protection hidden="1"/>
    </xf>
    <xf numFmtId="0" fontId="3" fillId="0" borderId="14" xfId="58" applyFont="1" applyBorder="1" applyAlignment="1" applyProtection="1">
      <alignment horizontal="right" vertical="center"/>
      <protection hidden="1"/>
    </xf>
    <xf numFmtId="0" fontId="4" fillId="33" borderId="25" xfId="58" applyFont="1" applyFill="1" applyBorder="1" applyAlignment="1" applyProtection="1">
      <alignment horizontal="left" vertical="center" wrapText="1"/>
      <protection hidden="1" locked="0"/>
    </xf>
    <xf numFmtId="0" fontId="0" fillId="0" borderId="32" xfId="0" applyBorder="1" applyAlignment="1" applyProtection="1">
      <alignment wrapText="1"/>
      <protection locked="0"/>
    </xf>
    <xf numFmtId="49" fontId="4" fillId="33" borderId="2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/>
      <protection locked="0"/>
    </xf>
    <xf numFmtId="0" fontId="3" fillId="0" borderId="0" xfId="58" applyFont="1" applyBorder="1" applyAlignment="1" applyProtection="1">
      <alignment wrapText="1"/>
      <protection hidden="1"/>
    </xf>
    <xf numFmtId="1" fontId="4" fillId="33" borderId="25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5" xfId="58" applyFont="1" applyFill="1" applyBorder="1" applyAlignment="1" applyProtection="1">
      <alignment horizontal="left" vertical="center"/>
      <protection hidden="1" locked="0"/>
    </xf>
    <xf numFmtId="0" fontId="0" fillId="0" borderId="2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8" fillId="33" borderId="25" xfId="52" applyFont="1" applyFill="1" applyBorder="1" applyAlignment="1" applyProtection="1">
      <alignment/>
      <protection hidden="1" locked="0"/>
    </xf>
    <xf numFmtId="0" fontId="3" fillId="0" borderId="14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 applyProtection="1">
      <alignment horizontal="center" vertical="center"/>
      <protection/>
    </xf>
    <xf numFmtId="0" fontId="3" fillId="0" borderId="0" xfId="58" applyFont="1" applyBorder="1" applyAlignment="1" applyProtection="1">
      <alignment horizontal="center"/>
      <protection/>
    </xf>
    <xf numFmtId="0" fontId="3" fillId="0" borderId="13" xfId="58" applyFont="1" applyBorder="1" applyAlignment="1" applyProtection="1">
      <alignment horizontal="center"/>
      <protection/>
    </xf>
    <xf numFmtId="0" fontId="4" fillId="33" borderId="49" xfId="58" applyFont="1" applyFill="1" applyBorder="1" applyAlignment="1" applyProtection="1">
      <alignment vertical="center" wrapText="1"/>
      <protection hidden="1" locked="0"/>
    </xf>
    <xf numFmtId="0" fontId="4" fillId="33" borderId="23" xfId="58" applyFont="1" applyFill="1" applyBorder="1" applyAlignment="1" applyProtection="1">
      <alignment vertical="center" wrapText="1"/>
      <protection hidden="1" locked="0"/>
    </xf>
    <xf numFmtId="0" fontId="4" fillId="33" borderId="50" xfId="58" applyFont="1" applyFill="1" applyBorder="1" applyAlignment="1" applyProtection="1">
      <alignment vertical="center" wrapText="1"/>
      <protection hidden="1" locked="0"/>
    </xf>
    <xf numFmtId="49" fontId="4" fillId="33" borderId="25" xfId="58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53" xfId="58" applyFont="1" applyBorder="1" applyAlignment="1" applyProtection="1">
      <alignment vertical="top" wrapText="1"/>
      <protection hidden="1"/>
    </xf>
    <xf numFmtId="0" fontId="0" fillId="0" borderId="53" xfId="0" applyBorder="1" applyAlignment="1" applyProtection="1">
      <alignment/>
      <protection/>
    </xf>
    <xf numFmtId="0" fontId="3" fillId="0" borderId="53" xfId="58" applyFont="1" applyBorder="1" applyAlignment="1" applyProtection="1">
      <alignment horizontal="center" vertical="top"/>
      <protection hidden="1"/>
    </xf>
    <xf numFmtId="0" fontId="3" fillId="0" borderId="14" xfId="58" applyFont="1" applyBorder="1" applyAlignment="1" applyProtection="1">
      <alignment horizontal="right" vertical="center" wrapText="1"/>
      <protection hidden="1"/>
    </xf>
    <xf numFmtId="49" fontId="4" fillId="33" borderId="25" xfId="58" applyNumberFormat="1" applyFont="1" applyFill="1" applyBorder="1" applyAlignment="1" applyProtection="1">
      <alignment horizontal="left" vertical="center"/>
      <protection hidden="1" locked="0"/>
    </xf>
    <xf numFmtId="49" fontId="8" fillId="33" borderId="25" xfId="52" applyNumberFormat="1" applyFont="1" applyFill="1" applyBorder="1" applyAlignment="1" applyProtection="1">
      <alignment horizontal="left" vertical="center"/>
      <protection hidden="1" locked="0"/>
    </xf>
    <xf numFmtId="0" fontId="3" fillId="0" borderId="53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left" vertical="justify" wrapText="1"/>
      <protection hidden="1"/>
    </xf>
    <xf numFmtId="0" fontId="18" fillId="0" borderId="0" xfId="58" applyFont="1" applyBorder="1" applyAlignment="1" applyProtection="1">
      <alignment horizontal="left" vertical="justify" wrapText="1"/>
      <protection hidden="1"/>
    </xf>
    <xf numFmtId="0" fontId="19" fillId="0" borderId="0" xfId="58" applyFont="1" applyBorder="1" applyAlignment="1" applyProtection="1">
      <alignment horizontal="left" vertical="top" wrapText="1"/>
      <protection hidden="1"/>
    </xf>
    <xf numFmtId="0" fontId="3" fillId="0" borderId="16" xfId="58" applyFont="1" applyFill="1" applyBorder="1" applyAlignment="1" applyProtection="1">
      <alignment horizontal="center" vertical="top"/>
      <protection hidden="1"/>
    </xf>
    <xf numFmtId="0" fontId="3" fillId="0" borderId="54" xfId="58" applyFont="1" applyFill="1" applyBorder="1" applyAlignment="1" applyProtection="1">
      <alignment horizontal="center" vertical="top"/>
      <protection hidden="1"/>
    </xf>
    <xf numFmtId="0" fontId="14" fillId="35" borderId="55" xfId="0" applyFont="1" applyFill="1" applyBorder="1" applyAlignment="1">
      <alignment horizontal="left" wrapText="1"/>
    </xf>
    <xf numFmtId="0" fontId="14" fillId="35" borderId="56" xfId="0" applyFont="1" applyFill="1" applyBorder="1" applyAlignment="1">
      <alignment horizontal="left" wrapText="1"/>
    </xf>
    <xf numFmtId="0" fontId="14" fillId="35" borderId="57" xfId="0" applyFont="1" applyFill="1" applyBorder="1" applyAlignment="1">
      <alignment horizontal="left" wrapText="1"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5" fillId="0" borderId="40" xfId="0" applyNumberFormat="1" applyFont="1" applyBorder="1" applyAlignment="1" applyProtection="1">
      <alignment horizontal="left" vertical="center" wrapText="1"/>
      <protection hidden="1"/>
    </xf>
    <xf numFmtId="49" fontId="15" fillId="0" borderId="59" xfId="0" applyNumberFormat="1" applyFont="1" applyBorder="1" applyAlignment="1" applyProtection="1">
      <alignment horizontal="left" vertical="center" wrapText="1"/>
      <protection hidden="1"/>
    </xf>
    <xf numFmtId="49" fontId="14" fillId="0" borderId="60" xfId="0" applyNumberFormat="1" applyFont="1" applyBorder="1" applyAlignment="1" applyProtection="1">
      <alignment horizontal="left" vertical="center" wrapText="1"/>
      <protection hidden="1"/>
    </xf>
    <xf numFmtId="49" fontId="14" fillId="0" borderId="24" xfId="0" applyNumberFormat="1" applyFont="1" applyBorder="1" applyAlignment="1" applyProtection="1">
      <alignment horizontal="left" vertical="center" wrapText="1"/>
      <protection hidden="1"/>
    </xf>
    <xf numFmtId="49" fontId="14" fillId="0" borderId="61" xfId="0" applyNumberFormat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14" fillId="34" borderId="62" xfId="0" applyFont="1" applyFill="1" applyBorder="1" applyAlignment="1" applyProtection="1">
      <alignment horizontal="center" vertical="center" wrapText="1"/>
      <protection hidden="1"/>
    </xf>
    <xf numFmtId="0" fontId="14" fillId="34" borderId="10" xfId="0" applyFont="1" applyFill="1" applyBorder="1" applyAlignment="1" applyProtection="1">
      <alignment horizontal="center" vertical="center" wrapText="1"/>
      <protection hidden="1"/>
    </xf>
    <xf numFmtId="49" fontId="12" fillId="33" borderId="27" xfId="62" applyNumberFormat="1" applyFont="1" applyFill="1" applyBorder="1" applyAlignment="1" applyProtection="1">
      <alignment horizontal="center" vertical="center"/>
      <protection hidden="1" locked="0"/>
    </xf>
    <xf numFmtId="49" fontId="12" fillId="0" borderId="63" xfId="62" applyNumberFormat="1" applyFont="1" applyBorder="1" applyAlignment="1" applyProtection="1">
      <alignment horizontal="center" vertical="center"/>
      <protection hidden="1" locked="0"/>
    </xf>
    <xf numFmtId="0" fontId="14" fillId="34" borderId="64" xfId="0" applyFont="1" applyFill="1" applyBorder="1" applyAlignment="1" applyProtection="1">
      <alignment horizontal="center" vertical="center" wrapText="1"/>
      <protection hidden="1"/>
    </xf>
    <xf numFmtId="0" fontId="14" fillId="34" borderId="65" xfId="0" applyFont="1" applyFill="1" applyBorder="1" applyAlignment="1" applyProtection="1">
      <alignment horizontal="center" vertical="center" wrapText="1"/>
      <protection hidden="1"/>
    </xf>
    <xf numFmtId="180" fontId="14" fillId="34" borderId="66" xfId="0" applyNumberFormat="1" applyFont="1" applyFill="1" applyBorder="1" applyAlignment="1" applyProtection="1">
      <alignment horizontal="center" vertical="center" wrapText="1"/>
      <protection hidden="1"/>
    </xf>
    <xf numFmtId="180" fontId="14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51" xfId="0" applyFont="1" applyFill="1" applyBorder="1" applyAlignment="1" applyProtection="1">
      <alignment horizontal="center" vertical="center" wrapText="1"/>
      <protection hidden="1"/>
    </xf>
    <xf numFmtId="0" fontId="14" fillId="34" borderId="21" xfId="0" applyFont="1" applyFill="1" applyBorder="1" applyAlignment="1" applyProtection="1">
      <alignment horizontal="center" vertical="center" wrapText="1"/>
      <protection hidden="1"/>
    </xf>
    <xf numFmtId="0" fontId="14" fillId="34" borderId="67" xfId="0" applyFont="1" applyFill="1" applyBorder="1" applyAlignment="1" applyProtection="1">
      <alignment horizontal="center" vertical="center" wrapText="1"/>
      <protection hidden="1"/>
    </xf>
    <xf numFmtId="0" fontId="14" fillId="34" borderId="49" xfId="0" applyFont="1" applyFill="1" applyBorder="1" applyAlignment="1" applyProtection="1">
      <alignment horizontal="center" vertical="center" wrapText="1"/>
      <protection hidden="1"/>
    </xf>
    <xf numFmtId="0" fontId="14" fillId="34" borderId="23" xfId="0" applyFont="1" applyFill="1" applyBorder="1" applyAlignment="1" applyProtection="1">
      <alignment horizontal="center" vertical="center" wrapText="1"/>
      <protection hidden="1"/>
    </xf>
    <xf numFmtId="0" fontId="14" fillId="34" borderId="50" xfId="0" applyFont="1" applyFill="1" applyBorder="1" applyAlignment="1" applyProtection="1">
      <alignment horizontal="center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5" fillId="0" borderId="58" xfId="0" applyNumberFormat="1" applyFont="1" applyBorder="1" applyAlignment="1" applyProtection="1">
      <alignment horizontal="left" vertical="center" wrapText="1"/>
      <protection hidden="1"/>
    </xf>
    <xf numFmtId="49" fontId="15" fillId="0" borderId="40" xfId="0" applyNumberFormat="1" applyFont="1" applyBorder="1" applyAlignment="1" applyProtection="1">
      <alignment horizontal="left" vertical="center" wrapText="1"/>
      <protection hidden="1"/>
    </xf>
    <xf numFmtId="49" fontId="15" fillId="0" borderId="59" xfId="0" applyNumberFormat="1" applyFont="1" applyBorder="1" applyAlignment="1" applyProtection="1">
      <alignment horizontal="left" vertical="center" wrapText="1"/>
      <protection hidden="1"/>
    </xf>
    <xf numFmtId="49" fontId="14" fillId="0" borderId="40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5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40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59" xfId="0" applyNumberFormat="1" applyFont="1" applyFill="1" applyBorder="1" applyAlignment="1" applyProtection="1">
      <alignment horizontal="left" vertical="center" wrapText="1"/>
      <protection hidden="1"/>
    </xf>
    <xf numFmtId="49" fontId="14" fillId="0" borderId="68" xfId="0" applyNumberFormat="1" applyFont="1" applyBorder="1" applyAlignment="1" applyProtection="1">
      <alignment horizontal="left" vertical="center" wrapText="1"/>
      <protection hidden="1"/>
    </xf>
    <xf numFmtId="49" fontId="14" fillId="0" borderId="69" xfId="0" applyNumberFormat="1" applyFont="1" applyBorder="1" applyAlignment="1" applyProtection="1">
      <alignment horizontal="left" vertical="center" wrapText="1"/>
      <protection hidden="1"/>
    </xf>
    <xf numFmtId="49" fontId="14" fillId="0" borderId="70" xfId="0" applyNumberFormat="1" applyFont="1" applyBorder="1" applyAlignment="1" applyProtection="1">
      <alignment horizontal="left" vertical="center" wrapText="1"/>
      <protection hidden="1"/>
    </xf>
    <xf numFmtId="49" fontId="12" fillId="33" borderId="27" xfId="62" applyNumberFormat="1" applyFont="1" applyFill="1" applyBorder="1" applyAlignment="1" applyProtection="1">
      <alignment horizontal="center" vertical="center"/>
      <protection locked="0"/>
    </xf>
    <xf numFmtId="49" fontId="12" fillId="0" borderId="63" xfId="62" applyNumberFormat="1" applyFont="1" applyBorder="1" applyAlignment="1" applyProtection="1">
      <alignment horizontal="center" vertical="center"/>
      <protection locked="0"/>
    </xf>
    <xf numFmtId="0" fontId="14" fillId="34" borderId="27" xfId="0" applyFont="1" applyFill="1" applyBorder="1" applyAlignment="1" applyProtection="1">
      <alignment horizontal="center" vertical="center" wrapText="1"/>
      <protection hidden="1"/>
    </xf>
    <xf numFmtId="0" fontId="14" fillId="34" borderId="63" xfId="0" applyFont="1" applyFill="1" applyBorder="1" applyAlignment="1" applyProtection="1">
      <alignment horizontal="center" vertical="center" wrapText="1"/>
      <protection hidden="1"/>
    </xf>
    <xf numFmtId="0" fontId="14" fillId="34" borderId="57" xfId="0" applyFont="1" applyFill="1" applyBorder="1" applyAlignment="1" applyProtection="1">
      <alignment horizontal="center" vertical="center" wrapText="1"/>
      <protection hidden="1"/>
    </xf>
    <xf numFmtId="0" fontId="14" fillId="34" borderId="14" xfId="0" applyFont="1" applyFill="1" applyBorder="1" applyAlignment="1" applyProtection="1">
      <alignment horizontal="center" vertical="center" wrapText="1"/>
      <protection hidden="1"/>
    </xf>
    <xf numFmtId="0" fontId="14" fillId="34" borderId="0" xfId="0" applyFont="1" applyFill="1" applyBorder="1" applyAlignment="1" applyProtection="1">
      <alignment horizontal="center" vertical="center" wrapText="1"/>
      <protection hidden="1"/>
    </xf>
    <xf numFmtId="0" fontId="14" fillId="34" borderId="52" xfId="0" applyFont="1" applyFill="1" applyBorder="1" applyAlignment="1" applyProtection="1">
      <alignment horizontal="center" vertical="center" wrapText="1"/>
      <protection hidden="1"/>
    </xf>
    <xf numFmtId="49" fontId="15" fillId="0" borderId="0" xfId="0" applyNumberFormat="1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14" fillId="34" borderId="66" xfId="0" applyFont="1" applyFill="1" applyBorder="1" applyAlignment="1" applyProtection="1">
      <alignment horizontal="center" vertical="center" wrapText="1"/>
      <protection hidden="1"/>
    </xf>
    <xf numFmtId="0" fontId="14" fillId="34" borderId="33" xfId="0" applyFont="1" applyFill="1" applyBorder="1" applyAlignment="1" applyProtection="1">
      <alignment horizontal="center" vertical="center" wrapText="1"/>
      <protection hidden="1"/>
    </xf>
    <xf numFmtId="0" fontId="14" fillId="34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/>
    </xf>
    <xf numFmtId="0" fontId="14" fillId="34" borderId="71" xfId="0" applyFont="1" applyFill="1" applyBorder="1" applyAlignment="1" applyProtection="1">
      <alignment horizontal="center" vertical="center" wrapText="1"/>
      <protection hidden="1"/>
    </xf>
    <xf numFmtId="0" fontId="14" fillId="34" borderId="22" xfId="0" applyFont="1" applyFill="1" applyBorder="1" applyAlignment="1" applyProtection="1">
      <alignment horizontal="center" vertical="center" wrapText="1"/>
      <protection hidden="1"/>
    </xf>
    <xf numFmtId="0" fontId="14" fillId="34" borderId="72" xfId="0" applyFont="1" applyFill="1" applyBorder="1" applyAlignment="1" applyProtection="1">
      <alignment horizontal="center" vertical="center" wrapText="1"/>
      <protection hidden="1"/>
    </xf>
    <xf numFmtId="49" fontId="14" fillId="0" borderId="73" xfId="0" applyNumberFormat="1" applyFont="1" applyBorder="1" applyAlignment="1" applyProtection="1">
      <alignment horizontal="left" vertical="center" wrapText="1"/>
      <protection hidden="1"/>
    </xf>
    <xf numFmtId="49" fontId="14" fillId="0" borderId="74" xfId="0" applyNumberFormat="1" applyFont="1" applyBorder="1" applyAlignment="1" applyProtection="1">
      <alignment horizontal="left" vertical="center" wrapText="1"/>
      <protection hidden="1"/>
    </xf>
    <xf numFmtId="49" fontId="14" fillId="0" borderId="75" xfId="0" applyNumberFormat="1" applyFont="1" applyBorder="1" applyAlignment="1" applyProtection="1">
      <alignment horizontal="left" vertical="center" wrapText="1"/>
      <protection hidden="1"/>
    </xf>
    <xf numFmtId="49" fontId="15" fillId="0" borderId="76" xfId="0" applyNumberFormat="1" applyFont="1" applyBorder="1" applyAlignment="1" applyProtection="1">
      <alignment horizontal="left" vertical="center" wrapText="1"/>
      <protection hidden="1"/>
    </xf>
    <xf numFmtId="49" fontId="15" fillId="0" borderId="77" xfId="0" applyNumberFormat="1" applyFont="1" applyBorder="1" applyAlignment="1" applyProtection="1">
      <alignment horizontal="left" vertical="center" wrapText="1"/>
      <protection hidden="1"/>
    </xf>
    <xf numFmtId="49" fontId="15" fillId="0" borderId="78" xfId="0" applyNumberFormat="1" applyFont="1" applyBorder="1" applyAlignment="1" applyProtection="1">
      <alignment horizontal="left" vertical="center" wrapText="1"/>
      <protection hidden="1"/>
    </xf>
    <xf numFmtId="49" fontId="14" fillId="0" borderId="60" xfId="0" applyNumberFormat="1" applyFont="1" applyBorder="1" applyAlignment="1" applyProtection="1">
      <alignment horizontal="left" vertical="center" wrapText="1"/>
      <protection hidden="1"/>
    </xf>
    <xf numFmtId="49" fontId="15" fillId="0" borderId="21" xfId="0" applyNumberFormat="1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 vertical="center" wrapText="1"/>
      <protection/>
    </xf>
    <xf numFmtId="0" fontId="14" fillId="35" borderId="79" xfId="0" applyFont="1" applyFill="1" applyBorder="1" applyAlignment="1" applyProtection="1">
      <alignment horizontal="left" wrapText="1"/>
      <protection/>
    </xf>
    <xf numFmtId="0" fontId="14" fillId="35" borderId="53" xfId="0" applyFont="1" applyFill="1" applyBorder="1" applyAlignment="1" applyProtection="1">
      <alignment horizontal="left" wrapText="1"/>
      <protection/>
    </xf>
    <xf numFmtId="0" fontId="14" fillId="35" borderId="80" xfId="0" applyFont="1" applyFill="1" applyBorder="1" applyAlignment="1" applyProtection="1">
      <alignment horizontal="left" wrapText="1"/>
      <protection/>
    </xf>
    <xf numFmtId="0" fontId="14" fillId="35" borderId="14" xfId="0" applyFont="1" applyFill="1" applyBorder="1" applyAlignment="1" applyProtection="1">
      <alignment horizontal="left" wrapText="1"/>
      <protection/>
    </xf>
    <xf numFmtId="0" fontId="14" fillId="35" borderId="0" xfId="0" applyFont="1" applyFill="1" applyBorder="1" applyAlignment="1" applyProtection="1">
      <alignment horizontal="left" wrapText="1"/>
      <protection/>
    </xf>
    <xf numFmtId="0" fontId="14" fillId="35" borderId="13" xfId="0" applyFont="1" applyFill="1" applyBorder="1" applyAlignment="1" applyProtection="1">
      <alignment horizontal="left" wrapText="1"/>
      <protection/>
    </xf>
    <xf numFmtId="49" fontId="14" fillId="0" borderId="58" xfId="0" applyNumberFormat="1" applyFont="1" applyBorder="1" applyAlignment="1" applyProtection="1">
      <alignment horizontal="left" vertical="center" wrapText="1"/>
      <protection hidden="1"/>
    </xf>
    <xf numFmtId="49" fontId="14" fillId="0" borderId="40" xfId="0" applyNumberFormat="1" applyFont="1" applyBorder="1" applyAlignment="1" applyProtection="1">
      <alignment horizontal="left" vertical="center" wrapText="1"/>
      <protection hidden="1"/>
    </xf>
    <xf numFmtId="49" fontId="14" fillId="0" borderId="59" xfId="0" applyNumberFormat="1" applyFont="1" applyBorder="1" applyAlignment="1" applyProtection="1">
      <alignment horizontal="left" vertical="center" wrapText="1"/>
      <protection hidden="1"/>
    </xf>
    <xf numFmtId="49" fontId="14" fillId="35" borderId="58" xfId="0" applyNumberFormat="1" applyFont="1" applyFill="1" applyBorder="1" applyAlignment="1" applyProtection="1">
      <alignment horizontal="left" vertical="center" wrapText="1"/>
      <protection hidden="1"/>
    </xf>
    <xf numFmtId="49" fontId="14" fillId="35" borderId="40" xfId="0" applyNumberFormat="1" applyFont="1" applyFill="1" applyBorder="1" applyAlignment="1" applyProtection="1">
      <alignment horizontal="left" vertical="center" wrapText="1"/>
      <protection hidden="1"/>
    </xf>
    <xf numFmtId="0" fontId="14" fillId="35" borderId="79" xfId="0" applyFont="1" applyFill="1" applyBorder="1" applyAlignment="1">
      <alignment horizontal="left" wrapText="1"/>
    </xf>
    <xf numFmtId="0" fontId="14" fillId="35" borderId="53" xfId="0" applyFont="1" applyFill="1" applyBorder="1" applyAlignment="1">
      <alignment horizontal="left" wrapText="1"/>
    </xf>
    <xf numFmtId="0" fontId="14" fillId="35" borderId="80" xfId="0" applyFont="1" applyFill="1" applyBorder="1" applyAlignment="1">
      <alignment horizontal="left" wrapText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76" xfId="0" applyNumberFormat="1" applyFont="1" applyBorder="1" applyAlignment="1" applyProtection="1">
      <alignment horizontal="left" vertical="center" wrapText="1"/>
      <protection hidden="1"/>
    </xf>
    <xf numFmtId="49" fontId="14" fillId="0" borderId="77" xfId="0" applyNumberFormat="1" applyFont="1" applyBorder="1" applyAlignment="1" applyProtection="1">
      <alignment horizontal="left" vertical="center" wrapText="1"/>
      <protection hidden="1"/>
    </xf>
    <xf numFmtId="49" fontId="14" fillId="0" borderId="78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horizontal="right"/>
      <protection/>
    </xf>
    <xf numFmtId="0" fontId="12" fillId="33" borderId="27" xfId="62" applyNumberFormat="1" applyFont="1" applyFill="1" applyBorder="1" applyAlignment="1" applyProtection="1">
      <alignment horizontal="center" vertical="center"/>
      <protection locked="0"/>
    </xf>
    <xf numFmtId="0" fontId="12" fillId="0" borderId="63" xfId="62" applyNumberFormat="1" applyFont="1" applyBorder="1" applyAlignment="1" applyProtection="1">
      <alignment horizontal="center" vertical="center"/>
      <protection locked="0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49" fontId="14" fillId="0" borderId="76" xfId="0" applyNumberFormat="1" applyFont="1" applyBorder="1" applyAlignment="1" applyProtection="1">
      <alignment horizontal="left" vertical="center" wrapText="1"/>
      <protection hidden="1"/>
    </xf>
    <xf numFmtId="49" fontId="14" fillId="0" borderId="77" xfId="0" applyNumberFormat="1" applyFont="1" applyBorder="1" applyAlignment="1" applyProtection="1">
      <alignment horizontal="left" vertical="center" wrapText="1"/>
      <protection hidden="1"/>
    </xf>
    <xf numFmtId="49" fontId="14" fillId="0" borderId="78" xfId="0" applyNumberFormat="1" applyFont="1" applyBorder="1" applyAlignment="1" applyProtection="1">
      <alignment horizontal="left" vertical="center" wrapText="1"/>
      <protection hidden="1"/>
    </xf>
    <xf numFmtId="0" fontId="12" fillId="34" borderId="64" xfId="0" applyFont="1" applyFill="1" applyBorder="1" applyAlignment="1">
      <alignment horizontal="center" vertical="center" wrapText="1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82" xfId="0" applyFont="1" applyFill="1" applyBorder="1" applyAlignment="1">
      <alignment horizontal="center"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4" fillId="34" borderId="83" xfId="0" applyFont="1" applyFill="1" applyBorder="1" applyAlignment="1">
      <alignment horizontal="center" vertical="center" textRotation="90" wrapText="1"/>
    </xf>
    <xf numFmtId="0" fontId="14" fillId="34" borderId="19" xfId="0" applyFont="1" applyFill="1" applyBorder="1" applyAlignment="1">
      <alignment horizontal="center" vertical="center" textRotation="90" wrapText="1"/>
    </xf>
    <xf numFmtId="49" fontId="14" fillId="0" borderId="24" xfId="0" applyNumberFormat="1" applyFont="1" applyBorder="1" applyAlignment="1" applyProtection="1">
      <alignment horizontal="left" vertical="center" wrapText="1"/>
      <protection hidden="1"/>
    </xf>
    <xf numFmtId="49" fontId="14" fillId="0" borderId="61" xfId="0" applyNumberFormat="1" applyFont="1" applyBorder="1" applyAlignment="1" applyProtection="1">
      <alignment horizontal="left" vertical="center" wrapText="1"/>
      <protection hidden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56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14" fillId="34" borderId="67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5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7 2 12 6 4" xfId="56"/>
    <cellStyle name="Normal 2" xfId="57"/>
    <cellStyle name="Normal_TFI-KI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SheetLayoutView="100" zoomScalePageLayoutView="0" workbookViewId="0" topLeftCell="A28">
      <selection activeCell="H52" sqref="H52:I52"/>
    </sheetView>
  </sheetViews>
  <sheetFormatPr defaultColWidth="8.8515625" defaultRowHeight="12.75"/>
  <cols>
    <col min="1" max="2" width="12.421875" style="16" customWidth="1"/>
    <col min="3" max="9" width="9.7109375" style="16" customWidth="1"/>
    <col min="10" max="16384" width="8.8515625" style="16" customWidth="1"/>
  </cols>
  <sheetData>
    <row r="1" spans="1:9" ht="15.75">
      <c r="A1" s="169"/>
      <c r="B1" s="170"/>
      <c r="C1" s="48"/>
      <c r="D1" s="48"/>
      <c r="E1" s="48"/>
      <c r="F1" s="48"/>
      <c r="G1" s="48"/>
      <c r="H1" s="48"/>
      <c r="I1" s="49"/>
    </row>
    <row r="2" spans="1:9" ht="12.75">
      <c r="A2" s="171" t="s">
        <v>36</v>
      </c>
      <c r="B2" s="172"/>
      <c r="C2" s="172"/>
      <c r="D2" s="173"/>
      <c r="E2" s="1" t="s">
        <v>386</v>
      </c>
      <c r="F2" s="51"/>
      <c r="G2" s="2" t="s">
        <v>0</v>
      </c>
      <c r="H2" s="1" t="s">
        <v>387</v>
      </c>
      <c r="I2" s="143"/>
    </row>
    <row r="3" spans="1:9" ht="12.75">
      <c r="A3" s="144"/>
      <c r="B3" s="145"/>
      <c r="C3" s="145"/>
      <c r="D3" s="145"/>
      <c r="E3" s="146"/>
      <c r="F3" s="146"/>
      <c r="G3" s="145"/>
      <c r="H3" s="145"/>
      <c r="I3" s="21"/>
    </row>
    <row r="4" spans="1:9" ht="14.25">
      <c r="A4" s="174" t="s">
        <v>329</v>
      </c>
      <c r="B4" s="175"/>
      <c r="C4" s="175"/>
      <c r="D4" s="175"/>
      <c r="E4" s="175"/>
      <c r="F4" s="175"/>
      <c r="G4" s="175"/>
      <c r="H4" s="175"/>
      <c r="I4" s="176"/>
    </row>
    <row r="5" spans="1:9" ht="12.75">
      <c r="A5" s="22"/>
      <c r="B5" s="4"/>
      <c r="C5" s="4"/>
      <c r="D5" s="4"/>
      <c r="E5" s="5"/>
      <c r="F5" s="23"/>
      <c r="G5" s="52"/>
      <c r="H5" s="6"/>
      <c r="I5" s="24"/>
    </row>
    <row r="6" spans="1:9" ht="37.5" customHeight="1">
      <c r="A6" s="177" t="s">
        <v>37</v>
      </c>
      <c r="B6" s="173"/>
      <c r="C6" s="178" t="s">
        <v>330</v>
      </c>
      <c r="D6" s="167"/>
      <c r="E6" s="167"/>
      <c r="F6" s="167"/>
      <c r="G6" s="167"/>
      <c r="H6" s="167"/>
      <c r="I6" s="179"/>
    </row>
    <row r="7" spans="1:9" ht="12.75">
      <c r="A7" s="22"/>
      <c r="B7" s="4"/>
      <c r="C7" s="4"/>
      <c r="D7" s="4"/>
      <c r="E7" s="5"/>
      <c r="F7" s="23"/>
      <c r="G7" s="52"/>
      <c r="H7" s="6"/>
      <c r="I7" s="24"/>
    </row>
    <row r="8" spans="1:9" ht="12.75">
      <c r="A8" s="177" t="s">
        <v>1</v>
      </c>
      <c r="B8" s="173"/>
      <c r="C8" s="180" t="s">
        <v>331</v>
      </c>
      <c r="D8" s="181"/>
      <c r="E8" s="182"/>
      <c r="F8" s="182"/>
      <c r="G8" s="182"/>
      <c r="H8" s="182"/>
      <c r="I8" s="26"/>
    </row>
    <row r="9" spans="1:9" ht="12.75">
      <c r="A9" s="27"/>
      <c r="B9" s="10"/>
      <c r="C9" s="8"/>
      <c r="D9" s="3"/>
      <c r="E9" s="3"/>
      <c r="F9" s="3"/>
      <c r="G9" s="3"/>
      <c r="H9" s="3"/>
      <c r="I9" s="28"/>
    </row>
    <row r="10" spans="1:9" ht="12.75">
      <c r="A10" s="177" t="s">
        <v>2</v>
      </c>
      <c r="B10" s="173"/>
      <c r="C10" s="183">
        <v>21000</v>
      </c>
      <c r="D10" s="181"/>
      <c r="E10" s="3"/>
      <c r="F10" s="184" t="s">
        <v>332</v>
      </c>
      <c r="G10" s="185"/>
      <c r="H10" s="185"/>
      <c r="I10" s="186"/>
    </row>
    <row r="11" spans="1:9" ht="12.75">
      <c r="A11" s="27"/>
      <c r="B11" s="10"/>
      <c r="C11" s="3"/>
      <c r="D11" s="3"/>
      <c r="E11" s="3"/>
      <c r="F11" s="3"/>
      <c r="G11" s="3"/>
      <c r="H11" s="3"/>
      <c r="I11" s="28"/>
    </row>
    <row r="12" spans="1:9" ht="12.75">
      <c r="A12" s="177" t="s">
        <v>3</v>
      </c>
      <c r="B12" s="173"/>
      <c r="C12" s="184" t="s">
        <v>333</v>
      </c>
      <c r="D12" s="185"/>
      <c r="E12" s="185"/>
      <c r="F12" s="185"/>
      <c r="G12" s="185"/>
      <c r="H12" s="185"/>
      <c r="I12" s="186"/>
    </row>
    <row r="13" spans="1:9" ht="12.75">
      <c r="A13" s="27"/>
      <c r="B13" s="10"/>
      <c r="C13" s="3"/>
      <c r="D13" s="3"/>
      <c r="E13" s="3"/>
      <c r="F13" s="3"/>
      <c r="G13" s="3"/>
      <c r="H13" s="3"/>
      <c r="I13" s="28"/>
    </row>
    <row r="14" spans="1:9" ht="12.75">
      <c r="A14" s="177" t="s">
        <v>9</v>
      </c>
      <c r="B14" s="173"/>
      <c r="C14" s="187" t="s">
        <v>334</v>
      </c>
      <c r="D14" s="185"/>
      <c r="E14" s="185"/>
      <c r="F14" s="185"/>
      <c r="G14" s="185"/>
      <c r="H14" s="185"/>
      <c r="I14" s="186"/>
    </row>
    <row r="15" spans="1:9" ht="12.75">
      <c r="A15" s="27"/>
      <c r="B15" s="10"/>
      <c r="C15" s="8"/>
      <c r="D15" s="3"/>
      <c r="E15" s="3"/>
      <c r="F15" s="3"/>
      <c r="G15" s="3"/>
      <c r="H15" s="3"/>
      <c r="I15" s="28"/>
    </row>
    <row r="16" spans="1:9" ht="12.75">
      <c r="A16" s="177" t="s">
        <v>4</v>
      </c>
      <c r="B16" s="173"/>
      <c r="C16" s="187" t="s">
        <v>335</v>
      </c>
      <c r="D16" s="185"/>
      <c r="E16" s="185"/>
      <c r="F16" s="185"/>
      <c r="G16" s="185"/>
      <c r="H16" s="185"/>
      <c r="I16" s="186"/>
    </row>
    <row r="17" spans="1:9" ht="12.75">
      <c r="A17" s="25"/>
      <c r="B17" s="50"/>
      <c r="C17" s="50"/>
      <c r="D17" s="50"/>
      <c r="E17" s="50"/>
      <c r="F17" s="50"/>
      <c r="G17" s="50"/>
      <c r="H17" s="50"/>
      <c r="I17" s="53"/>
    </row>
    <row r="18" spans="1:9" ht="12.75">
      <c r="A18" s="177" t="s">
        <v>336</v>
      </c>
      <c r="B18" s="173"/>
      <c r="C18" s="184" t="s">
        <v>337</v>
      </c>
      <c r="D18" s="185"/>
      <c r="E18" s="185"/>
      <c r="F18" s="181"/>
      <c r="G18" s="18"/>
      <c r="H18" s="15"/>
      <c r="I18" s="54"/>
    </row>
    <row r="19" spans="1:9" ht="12.75">
      <c r="A19" s="27"/>
      <c r="B19" s="10"/>
      <c r="C19" s="3"/>
      <c r="D19" s="3"/>
      <c r="E19" s="3"/>
      <c r="F19" s="3"/>
      <c r="G19" s="3"/>
      <c r="H19" s="3"/>
      <c r="I19" s="28"/>
    </row>
    <row r="20" spans="1:9" ht="12.75">
      <c r="A20" s="177" t="s">
        <v>33</v>
      </c>
      <c r="B20" s="173"/>
      <c r="C20" s="9"/>
      <c r="D20" s="3"/>
      <c r="E20" s="3"/>
      <c r="F20" s="3"/>
      <c r="G20" s="3"/>
      <c r="H20" s="3"/>
      <c r="I20" s="28"/>
    </row>
    <row r="21" spans="1:9" ht="12.75">
      <c r="A21" s="25"/>
      <c r="B21" s="50"/>
      <c r="C21" s="3"/>
      <c r="D21" s="3"/>
      <c r="E21" s="3"/>
      <c r="F21" s="3"/>
      <c r="G21" s="3"/>
      <c r="H21" s="3"/>
      <c r="I21" s="28"/>
    </row>
    <row r="22" spans="1:9" ht="12.75">
      <c r="A22" s="177" t="s">
        <v>385</v>
      </c>
      <c r="B22" s="173"/>
      <c r="C22" s="9"/>
      <c r="D22" s="3"/>
      <c r="E22" s="3"/>
      <c r="F22" s="3"/>
      <c r="G22" s="3"/>
      <c r="H22" s="3"/>
      <c r="I22" s="28"/>
    </row>
    <row r="23" spans="1:9" ht="12.75">
      <c r="A23" s="25"/>
      <c r="B23" s="50"/>
      <c r="C23" s="3"/>
      <c r="D23" s="3"/>
      <c r="E23" s="3"/>
      <c r="F23" s="3"/>
      <c r="G23" s="3"/>
      <c r="H23" s="3"/>
      <c r="I23" s="28"/>
    </row>
    <row r="24" spans="1:9" ht="12.75">
      <c r="A24" s="27"/>
      <c r="B24" s="10"/>
      <c r="C24" s="3"/>
      <c r="D24" s="3"/>
      <c r="E24" s="3"/>
      <c r="F24" s="3"/>
      <c r="G24" s="3"/>
      <c r="H24" s="3"/>
      <c r="I24" s="28"/>
    </row>
    <row r="25" spans="1:9" ht="12.75">
      <c r="A25" s="27"/>
      <c r="B25" s="10"/>
      <c r="C25" s="3"/>
      <c r="D25" s="4"/>
      <c r="E25" s="4"/>
      <c r="F25" s="4"/>
      <c r="G25" s="4"/>
      <c r="H25" s="3"/>
      <c r="I25" s="147"/>
    </row>
    <row r="26" spans="1:9" ht="12.75">
      <c r="A26" s="188" t="s">
        <v>338</v>
      </c>
      <c r="B26" s="172"/>
      <c r="C26" s="172"/>
      <c r="D26" s="172"/>
      <c r="E26" s="189" t="s">
        <v>339</v>
      </c>
      <c r="F26" s="172"/>
      <c r="G26" s="172"/>
      <c r="H26" s="190" t="s">
        <v>340</v>
      </c>
      <c r="I26" s="191"/>
    </row>
    <row r="27" spans="1:9" ht="12.75">
      <c r="A27" s="148"/>
      <c r="B27" s="149"/>
      <c r="C27" s="149"/>
      <c r="D27" s="150"/>
      <c r="E27" s="3"/>
      <c r="F27" s="3"/>
      <c r="G27" s="3"/>
      <c r="H27" s="151"/>
      <c r="I27" s="147"/>
    </row>
    <row r="28" spans="1:9" ht="24" customHeight="1">
      <c r="A28" s="192" t="s">
        <v>341</v>
      </c>
      <c r="B28" s="193"/>
      <c r="C28" s="193"/>
      <c r="D28" s="194"/>
      <c r="E28" s="166" t="s">
        <v>342</v>
      </c>
      <c r="F28" s="193"/>
      <c r="G28" s="194"/>
      <c r="H28" s="195" t="s">
        <v>343</v>
      </c>
      <c r="I28" s="179"/>
    </row>
    <row r="29" spans="1:9" ht="4.5" customHeight="1">
      <c r="A29" s="27"/>
      <c r="B29" s="10"/>
      <c r="C29" s="8"/>
      <c r="D29" s="196"/>
      <c r="E29" s="197"/>
      <c r="F29" s="197"/>
      <c r="G29" s="197"/>
      <c r="H29" s="3"/>
      <c r="I29" s="152"/>
    </row>
    <row r="30" spans="1:9" ht="24" customHeight="1">
      <c r="A30" s="192" t="s">
        <v>344</v>
      </c>
      <c r="B30" s="167"/>
      <c r="C30" s="167"/>
      <c r="D30" s="168"/>
      <c r="E30" s="166" t="s">
        <v>345</v>
      </c>
      <c r="F30" s="167"/>
      <c r="G30" s="168"/>
      <c r="H30" s="195" t="s">
        <v>346</v>
      </c>
      <c r="I30" s="179"/>
    </row>
    <row r="31" spans="1:9" ht="4.5" customHeight="1">
      <c r="A31" s="27"/>
      <c r="B31" s="10"/>
      <c r="C31" s="8"/>
      <c r="D31" s="153"/>
      <c r="E31" s="153"/>
      <c r="F31" s="153"/>
      <c r="G31" s="142"/>
      <c r="H31" s="3"/>
      <c r="I31" s="154"/>
    </row>
    <row r="32" spans="1:9" ht="31.5" customHeight="1">
      <c r="A32" s="192" t="s">
        <v>347</v>
      </c>
      <c r="B32" s="167"/>
      <c r="C32" s="167"/>
      <c r="D32" s="168"/>
      <c r="E32" s="166" t="s">
        <v>348</v>
      </c>
      <c r="F32" s="193"/>
      <c r="G32" s="194"/>
      <c r="H32" s="195" t="s">
        <v>349</v>
      </c>
      <c r="I32" s="179"/>
    </row>
    <row r="33" spans="1:9" ht="4.5" customHeight="1">
      <c r="A33" s="27"/>
      <c r="B33" s="10"/>
      <c r="C33" s="8"/>
      <c r="D33" s="153"/>
      <c r="E33" s="153"/>
      <c r="F33" s="153"/>
      <c r="G33" s="142"/>
      <c r="H33" s="3"/>
      <c r="I33" s="154"/>
    </row>
    <row r="34" spans="1:9" ht="24" customHeight="1">
      <c r="A34" s="163" t="s">
        <v>350</v>
      </c>
      <c r="B34" s="164"/>
      <c r="C34" s="164"/>
      <c r="D34" s="165"/>
      <c r="E34" s="166" t="s">
        <v>351</v>
      </c>
      <c r="F34" s="167"/>
      <c r="G34" s="168"/>
      <c r="H34" s="180" t="s">
        <v>352</v>
      </c>
      <c r="I34" s="186"/>
    </row>
    <row r="35" spans="1:9" ht="4.5" customHeight="1">
      <c r="A35" s="29"/>
      <c r="B35" s="11"/>
      <c r="C35" s="198"/>
      <c r="D35" s="197"/>
      <c r="E35" s="3"/>
      <c r="F35" s="198"/>
      <c r="G35" s="197"/>
      <c r="H35" s="3"/>
      <c r="I35" s="28"/>
    </row>
    <row r="36" spans="1:9" ht="54" customHeight="1">
      <c r="A36" s="192" t="s">
        <v>353</v>
      </c>
      <c r="B36" s="193"/>
      <c r="C36" s="193"/>
      <c r="D36" s="194"/>
      <c r="E36" s="166" t="s">
        <v>354</v>
      </c>
      <c r="F36" s="167"/>
      <c r="G36" s="168"/>
      <c r="H36" s="180" t="s">
        <v>355</v>
      </c>
      <c r="I36" s="186"/>
    </row>
    <row r="37" spans="1:9" ht="4.5" customHeight="1">
      <c r="A37" s="29"/>
      <c r="B37" s="11"/>
      <c r="C37" s="12"/>
      <c r="D37" s="13"/>
      <c r="E37" s="3"/>
      <c r="F37" s="12"/>
      <c r="G37" s="13"/>
      <c r="H37" s="3"/>
      <c r="I37" s="28"/>
    </row>
    <row r="38" spans="1:9" ht="58.5" customHeight="1">
      <c r="A38" s="192" t="s">
        <v>356</v>
      </c>
      <c r="B38" s="193"/>
      <c r="C38" s="193"/>
      <c r="D38" s="194"/>
      <c r="E38" s="166" t="s">
        <v>357</v>
      </c>
      <c r="F38" s="167"/>
      <c r="G38" s="168"/>
      <c r="H38" s="180" t="s">
        <v>358</v>
      </c>
      <c r="I38" s="186"/>
    </row>
    <row r="39" spans="1:9" ht="4.5" customHeight="1">
      <c r="A39" s="155"/>
      <c r="B39" s="156"/>
      <c r="C39" s="156"/>
      <c r="D39" s="156"/>
      <c r="E39" s="157"/>
      <c r="F39" s="156"/>
      <c r="G39" s="156"/>
      <c r="H39" s="158"/>
      <c r="I39" s="159"/>
    </row>
    <row r="40" spans="1:9" ht="24" customHeight="1">
      <c r="A40" s="163" t="s">
        <v>359</v>
      </c>
      <c r="B40" s="164"/>
      <c r="C40" s="164"/>
      <c r="D40" s="165"/>
      <c r="E40" s="166" t="s">
        <v>360</v>
      </c>
      <c r="F40" s="167"/>
      <c r="G40" s="168"/>
      <c r="H40" s="180" t="s">
        <v>361</v>
      </c>
      <c r="I40" s="186"/>
    </row>
    <row r="41" spans="1:9" ht="4.5" customHeight="1">
      <c r="A41" s="155"/>
      <c r="B41" s="156"/>
      <c r="C41" s="156"/>
      <c r="D41" s="156"/>
      <c r="E41" s="157"/>
      <c r="F41" s="156"/>
      <c r="G41" s="156"/>
      <c r="H41" s="158"/>
      <c r="I41" s="159"/>
    </row>
    <row r="42" spans="1:9" ht="24" customHeight="1">
      <c r="A42" s="163" t="s">
        <v>362</v>
      </c>
      <c r="B42" s="164"/>
      <c r="C42" s="164"/>
      <c r="D42" s="165"/>
      <c r="E42" s="166" t="s">
        <v>363</v>
      </c>
      <c r="F42" s="167"/>
      <c r="G42" s="168"/>
      <c r="H42" s="180" t="s">
        <v>364</v>
      </c>
      <c r="I42" s="186"/>
    </row>
    <row r="43" spans="1:9" ht="4.5" customHeight="1">
      <c r="A43" s="29"/>
      <c r="B43" s="11"/>
      <c r="C43" s="12"/>
      <c r="D43" s="13"/>
      <c r="E43" s="3"/>
      <c r="F43" s="12"/>
      <c r="G43" s="13"/>
      <c r="H43" s="3"/>
      <c r="I43" s="28"/>
    </row>
    <row r="44" spans="1:9" ht="24" customHeight="1">
      <c r="A44" s="163" t="s">
        <v>365</v>
      </c>
      <c r="B44" s="164"/>
      <c r="C44" s="164"/>
      <c r="D44" s="165"/>
      <c r="E44" s="166" t="s">
        <v>366</v>
      </c>
      <c r="F44" s="167"/>
      <c r="G44" s="168"/>
      <c r="H44" s="180">
        <v>20801794</v>
      </c>
      <c r="I44" s="186"/>
    </row>
    <row r="45" spans="1:9" ht="4.5" customHeight="1">
      <c r="A45" s="155"/>
      <c r="B45" s="156"/>
      <c r="C45" s="156"/>
      <c r="D45" s="156"/>
      <c r="E45" s="157"/>
      <c r="F45" s="156"/>
      <c r="G45" s="156"/>
      <c r="H45" s="158"/>
      <c r="I45" s="159"/>
    </row>
    <row r="46" spans="1:9" ht="24" customHeight="1">
      <c r="A46" s="163" t="s">
        <v>367</v>
      </c>
      <c r="B46" s="164"/>
      <c r="C46" s="164"/>
      <c r="D46" s="165"/>
      <c r="E46" s="166" t="s">
        <v>368</v>
      </c>
      <c r="F46" s="167"/>
      <c r="G46" s="168"/>
      <c r="H46" s="180">
        <v>20802421</v>
      </c>
      <c r="I46" s="186"/>
    </row>
    <row r="47" spans="1:9" ht="4.5" customHeight="1">
      <c r="A47" s="155"/>
      <c r="B47" s="156"/>
      <c r="C47" s="156"/>
      <c r="D47" s="156"/>
      <c r="E47" s="157"/>
      <c r="F47" s="156"/>
      <c r="G47" s="156"/>
      <c r="H47" s="158"/>
      <c r="I47" s="159"/>
    </row>
    <row r="48" spans="1:9" ht="24" customHeight="1">
      <c r="A48" s="163" t="s">
        <v>369</v>
      </c>
      <c r="B48" s="164"/>
      <c r="C48" s="164"/>
      <c r="D48" s="165"/>
      <c r="E48" s="166" t="s">
        <v>368</v>
      </c>
      <c r="F48" s="167"/>
      <c r="G48" s="168"/>
      <c r="H48" s="180">
        <v>20829923</v>
      </c>
      <c r="I48" s="186"/>
    </row>
    <row r="49" spans="1:9" ht="4.5" customHeight="1">
      <c r="A49" s="155"/>
      <c r="B49" s="156"/>
      <c r="C49" s="156"/>
      <c r="D49" s="156"/>
      <c r="E49" s="157"/>
      <c r="F49" s="156"/>
      <c r="G49" s="156"/>
      <c r="H49" s="158"/>
      <c r="I49" s="159"/>
    </row>
    <row r="50" spans="1:9" ht="36.75" customHeight="1">
      <c r="A50" s="163" t="s">
        <v>370</v>
      </c>
      <c r="B50" s="164"/>
      <c r="C50" s="164"/>
      <c r="D50" s="165"/>
      <c r="E50" s="166" t="s">
        <v>384</v>
      </c>
      <c r="F50" s="167"/>
      <c r="G50" s="168"/>
      <c r="H50" s="180" t="s">
        <v>371</v>
      </c>
      <c r="I50" s="186"/>
    </row>
    <row r="51" spans="1:9" ht="5.25" customHeight="1">
      <c r="A51" s="155"/>
      <c r="B51" s="156"/>
      <c r="C51" s="156"/>
      <c r="D51" s="156"/>
      <c r="E51" s="157"/>
      <c r="F51" s="156"/>
      <c r="G51" s="156"/>
      <c r="H51" s="158"/>
      <c r="I51" s="159"/>
    </row>
    <row r="52" spans="1:9" ht="29.25" customHeight="1">
      <c r="A52" s="163" t="s">
        <v>389</v>
      </c>
      <c r="B52" s="164"/>
      <c r="C52" s="164"/>
      <c r="D52" s="165"/>
      <c r="E52" s="166" t="s">
        <v>390</v>
      </c>
      <c r="F52" s="167"/>
      <c r="G52" s="168"/>
      <c r="H52" s="180" t="s">
        <v>391</v>
      </c>
      <c r="I52" s="186"/>
    </row>
    <row r="53" spans="1:9" ht="12.75">
      <c r="A53" s="30"/>
      <c r="B53" s="14"/>
      <c r="C53" s="14"/>
      <c r="D53" s="7"/>
      <c r="E53" s="7"/>
      <c r="F53" s="14"/>
      <c r="G53" s="7"/>
      <c r="H53" s="7"/>
      <c r="I53" s="31"/>
    </row>
    <row r="54" spans="1:9" ht="12.75">
      <c r="A54" s="199" t="s">
        <v>5</v>
      </c>
      <c r="B54" s="173"/>
      <c r="C54" s="184" t="s">
        <v>372</v>
      </c>
      <c r="D54" s="185"/>
      <c r="E54" s="185"/>
      <c r="F54" s="185"/>
      <c r="G54" s="185"/>
      <c r="H54" s="185"/>
      <c r="I54" s="186"/>
    </row>
    <row r="55" spans="1:9" ht="12.75">
      <c r="A55" s="27"/>
      <c r="B55" s="10"/>
      <c r="C55" s="8" t="s">
        <v>6</v>
      </c>
      <c r="D55" s="3"/>
      <c r="E55" s="3"/>
      <c r="F55" s="3"/>
      <c r="G55" s="3"/>
      <c r="H55" s="3"/>
      <c r="I55" s="28"/>
    </row>
    <row r="56" spans="1:9" ht="12.75">
      <c r="A56" s="199" t="s">
        <v>7</v>
      </c>
      <c r="B56" s="173"/>
      <c r="C56" s="200" t="s">
        <v>373</v>
      </c>
      <c r="D56" s="185"/>
      <c r="E56" s="181"/>
      <c r="F56" s="3"/>
      <c r="G56" s="32" t="s">
        <v>8</v>
      </c>
      <c r="H56" s="200" t="s">
        <v>374</v>
      </c>
      <c r="I56" s="186"/>
    </row>
    <row r="57" spans="1:9" ht="12.75">
      <c r="A57" s="27"/>
      <c r="B57" s="10"/>
      <c r="C57" s="8"/>
      <c r="D57" s="3"/>
      <c r="E57" s="3"/>
      <c r="F57" s="3"/>
      <c r="G57" s="3"/>
      <c r="H57" s="3"/>
      <c r="I57" s="28"/>
    </row>
    <row r="58" spans="1:9" ht="12.75">
      <c r="A58" s="199" t="s">
        <v>9</v>
      </c>
      <c r="B58" s="173"/>
      <c r="C58" s="201" t="s">
        <v>375</v>
      </c>
      <c r="D58" s="185"/>
      <c r="E58" s="185"/>
      <c r="F58" s="185"/>
      <c r="G58" s="185"/>
      <c r="H58" s="185"/>
      <c r="I58" s="186"/>
    </row>
    <row r="59" spans="1:9" ht="12.75">
      <c r="A59" s="27"/>
      <c r="B59" s="10"/>
      <c r="C59" s="3"/>
      <c r="D59" s="3"/>
      <c r="E59" s="3"/>
      <c r="F59" s="3"/>
      <c r="G59" s="3"/>
      <c r="H59" s="3"/>
      <c r="I59" s="28"/>
    </row>
    <row r="60" spans="1:9" ht="12.75">
      <c r="A60" s="177" t="s">
        <v>10</v>
      </c>
      <c r="B60" s="173"/>
      <c r="C60" s="200" t="s">
        <v>376</v>
      </c>
      <c r="D60" s="185"/>
      <c r="E60" s="185"/>
      <c r="F60" s="185"/>
      <c r="G60" s="185"/>
      <c r="H60" s="185"/>
      <c r="I60" s="186"/>
    </row>
    <row r="61" spans="1:9" ht="12.75">
      <c r="A61" s="33"/>
      <c r="B61" s="7"/>
      <c r="C61" s="202" t="s">
        <v>11</v>
      </c>
      <c r="D61" s="202"/>
      <c r="E61" s="202"/>
      <c r="F61" s="202"/>
      <c r="G61" s="202"/>
      <c r="H61" s="202"/>
      <c r="I61" s="34"/>
    </row>
    <row r="62" spans="1:9" ht="12.75">
      <c r="A62" s="33"/>
      <c r="B62" s="7"/>
      <c r="C62" s="15"/>
      <c r="D62" s="15"/>
      <c r="E62" s="15"/>
      <c r="F62" s="15"/>
      <c r="G62" s="15"/>
      <c r="H62" s="160"/>
      <c r="I62" s="35"/>
    </row>
    <row r="63" spans="1:9" ht="12.75" customHeight="1">
      <c r="A63" s="33"/>
      <c r="B63" s="203" t="s">
        <v>94</v>
      </c>
      <c r="C63" s="203"/>
      <c r="D63" s="203"/>
      <c r="E63" s="203"/>
      <c r="F63" s="203"/>
      <c r="G63" s="203"/>
      <c r="H63" s="71"/>
      <c r="I63" s="35"/>
    </row>
    <row r="64" spans="1:9" ht="26.25" customHeight="1">
      <c r="A64" s="33"/>
      <c r="B64" s="204" t="s">
        <v>377</v>
      </c>
      <c r="C64" s="204"/>
      <c r="D64" s="204"/>
      <c r="E64" s="204"/>
      <c r="F64" s="204"/>
      <c r="G64" s="204"/>
      <c r="H64" s="71"/>
      <c r="I64" s="35"/>
    </row>
    <row r="65" spans="1:9" ht="12.75" customHeight="1">
      <c r="A65" s="33"/>
      <c r="B65" s="204" t="s">
        <v>378</v>
      </c>
      <c r="C65" s="204"/>
      <c r="D65" s="204"/>
      <c r="E65" s="204"/>
      <c r="F65" s="204"/>
      <c r="G65" s="204"/>
      <c r="H65" s="71"/>
      <c r="I65" s="35"/>
    </row>
    <row r="66" spans="1:9" ht="12.75" customHeight="1">
      <c r="A66" s="33"/>
      <c r="B66" s="204" t="s">
        <v>379</v>
      </c>
      <c r="C66" s="204"/>
      <c r="D66" s="204"/>
      <c r="E66" s="204"/>
      <c r="F66" s="204"/>
      <c r="G66" s="204"/>
      <c r="H66" s="71"/>
      <c r="I66" s="35"/>
    </row>
    <row r="67" spans="1:9" ht="12.75" customHeight="1">
      <c r="A67" s="33"/>
      <c r="B67" s="204" t="s">
        <v>380</v>
      </c>
      <c r="C67" s="204"/>
      <c r="D67" s="204"/>
      <c r="E67" s="204"/>
      <c r="F67" s="204"/>
      <c r="G67" s="204"/>
      <c r="H67" s="71"/>
      <c r="I67" s="35"/>
    </row>
    <row r="68" spans="1:9" ht="12.75" customHeight="1">
      <c r="A68" s="33"/>
      <c r="B68" s="204" t="s">
        <v>381</v>
      </c>
      <c r="C68" s="204"/>
      <c r="D68" s="204"/>
      <c r="E68" s="204"/>
      <c r="F68" s="204"/>
      <c r="G68" s="204"/>
      <c r="H68" s="71"/>
      <c r="I68" s="35"/>
    </row>
    <row r="69" spans="1:9" ht="12.75" customHeight="1">
      <c r="A69" s="33"/>
      <c r="B69" s="204" t="s">
        <v>382</v>
      </c>
      <c r="C69" s="204"/>
      <c r="D69" s="204"/>
      <c r="E69" s="204"/>
      <c r="F69" s="204"/>
      <c r="G69" s="204"/>
      <c r="H69" s="71"/>
      <c r="I69" s="35"/>
    </row>
    <row r="70" spans="1:9" ht="12.75" customHeight="1">
      <c r="A70" s="33"/>
      <c r="B70" s="72"/>
      <c r="C70" s="71"/>
      <c r="D70" s="71"/>
      <c r="E70" s="71"/>
      <c r="F70" s="71"/>
      <c r="G70" s="71"/>
      <c r="H70" s="71"/>
      <c r="I70" s="35"/>
    </row>
    <row r="71" spans="1:9" ht="12.75" customHeight="1">
      <c r="A71" s="33"/>
      <c r="B71" s="205" t="s">
        <v>383</v>
      </c>
      <c r="C71" s="205"/>
      <c r="D71" s="205"/>
      <c r="E71" s="205"/>
      <c r="F71" s="205"/>
      <c r="G71" s="205"/>
      <c r="H71" s="205"/>
      <c r="I71" s="35"/>
    </row>
    <row r="72" spans="1:10" ht="25.5" customHeight="1">
      <c r="A72" s="33"/>
      <c r="B72" s="66"/>
      <c r="C72" s="66"/>
      <c r="D72" s="66"/>
      <c r="E72" s="66"/>
      <c r="F72" s="66"/>
      <c r="G72" s="50"/>
      <c r="H72" s="50"/>
      <c r="I72" s="161"/>
      <c r="J72" s="66"/>
    </row>
    <row r="73" spans="1:15" ht="20.25" customHeight="1" thickBot="1">
      <c r="A73" s="36"/>
      <c r="B73" s="37"/>
      <c r="C73" s="38"/>
      <c r="D73" s="70"/>
      <c r="E73" s="38"/>
      <c r="F73" s="206"/>
      <c r="G73" s="206"/>
      <c r="H73" s="206"/>
      <c r="I73" s="207"/>
      <c r="N73" s="162"/>
      <c r="O73" s="162"/>
    </row>
    <row r="74" spans="14:15" ht="12.75">
      <c r="N74" s="162"/>
      <c r="O74" s="162"/>
    </row>
    <row r="75" spans="14:15" ht="12.75">
      <c r="N75" s="162"/>
      <c r="O75" s="162"/>
    </row>
    <row r="76" spans="14:15" ht="12.75">
      <c r="N76" s="162"/>
      <c r="O76" s="162"/>
    </row>
    <row r="78" spans="4:11" ht="12.75">
      <c r="D78" s="162"/>
      <c r="E78" s="162"/>
      <c r="F78" s="162"/>
      <c r="G78" s="162"/>
      <c r="H78" s="162"/>
      <c r="I78" s="162"/>
      <c r="J78" s="162"/>
      <c r="K78" s="162"/>
    </row>
    <row r="79" spans="4:11" ht="12.75">
      <c r="D79" s="162"/>
      <c r="E79" s="162"/>
      <c r="F79" s="162"/>
      <c r="G79" s="162"/>
      <c r="H79" s="162"/>
      <c r="I79" s="162"/>
      <c r="J79" s="162"/>
      <c r="K79" s="162"/>
    </row>
    <row r="80" spans="4:11" ht="12.75">
      <c r="D80" s="162"/>
      <c r="E80" s="162"/>
      <c r="F80" s="162"/>
      <c r="G80" s="162"/>
      <c r="H80" s="162"/>
      <c r="I80" s="162"/>
      <c r="J80" s="162"/>
      <c r="K80" s="162"/>
    </row>
    <row r="81" spans="4:11" ht="12.75">
      <c r="D81" s="162"/>
      <c r="E81" s="162"/>
      <c r="F81" s="162"/>
      <c r="G81" s="162"/>
      <c r="H81" s="162"/>
      <c r="I81" s="162"/>
      <c r="J81" s="162"/>
      <c r="K81" s="162"/>
    </row>
    <row r="82" spans="4:11" ht="12.75">
      <c r="D82" s="162"/>
      <c r="E82" s="162"/>
      <c r="F82" s="162"/>
      <c r="G82" s="162"/>
      <c r="H82" s="162"/>
      <c r="I82" s="162"/>
      <c r="J82" s="162"/>
      <c r="K82" s="162"/>
    </row>
    <row r="83" spans="4:11" ht="12.75">
      <c r="D83" s="162"/>
      <c r="E83" s="162"/>
      <c r="F83" s="162"/>
      <c r="G83" s="162"/>
      <c r="H83" s="162"/>
      <c r="I83" s="162"/>
      <c r="J83" s="162"/>
      <c r="K83" s="162"/>
    </row>
  </sheetData>
  <sheetProtection/>
  <protectedRanges>
    <protectedRange sqref="E2 H2 C8:D8 C6:I6 C10:D10 F10:I10 C12:I12 C14:I14 C16:I17" name="Range1_1"/>
    <protectedRange sqref="C18:D18 C20:C21" name="Range1_1_1"/>
    <protectedRange sqref="A28:I28" name="Range1_1_1_1"/>
    <protectedRange sqref="A30:I30" name="Range1_1_1_2"/>
    <protectedRange sqref="A32:I32" name="Range1_1_1_3"/>
    <protectedRange sqref="A34:I34" name="Range1_1_1_4"/>
    <protectedRange sqref="A36:I36" name="Range1_1_1_5"/>
    <protectedRange sqref="A38:I38" name="Range1_1_1_6"/>
    <protectedRange sqref="A40:I40" name="Range1_1_1_7"/>
    <protectedRange sqref="A42:I42" name="Range1_1_1_8"/>
    <protectedRange sqref="C22:C23" name="Range1_1_1_9"/>
  </protectedRanges>
  <mergeCells count="85">
    <mergeCell ref="B68:G68"/>
    <mergeCell ref="B69:G69"/>
    <mergeCell ref="B71:H71"/>
    <mergeCell ref="F73:I73"/>
    <mergeCell ref="H50:I50"/>
    <mergeCell ref="H52:I52"/>
    <mergeCell ref="C61:H61"/>
    <mergeCell ref="B63:G63"/>
    <mergeCell ref="B64:G64"/>
    <mergeCell ref="B65:G65"/>
    <mergeCell ref="B66:G66"/>
    <mergeCell ref="B67:G67"/>
    <mergeCell ref="A56:B56"/>
    <mergeCell ref="C56:E56"/>
    <mergeCell ref="H56:I56"/>
    <mergeCell ref="A58:B58"/>
    <mergeCell ref="C58:I58"/>
    <mergeCell ref="A60:B60"/>
    <mergeCell ref="C60:I60"/>
    <mergeCell ref="A48:D48"/>
    <mergeCell ref="E48:G48"/>
    <mergeCell ref="H48:I48"/>
    <mergeCell ref="A50:D50"/>
    <mergeCell ref="E50:G50"/>
    <mergeCell ref="A54:B54"/>
    <mergeCell ref="C54:I54"/>
    <mergeCell ref="A44:D44"/>
    <mergeCell ref="E44:G44"/>
    <mergeCell ref="H44:I44"/>
    <mergeCell ref="A46:D46"/>
    <mergeCell ref="E46:G46"/>
    <mergeCell ref="H46:I46"/>
    <mergeCell ref="A40:D40"/>
    <mergeCell ref="E40:G40"/>
    <mergeCell ref="H40:I40"/>
    <mergeCell ref="A42:D42"/>
    <mergeCell ref="E42:G42"/>
    <mergeCell ref="H42:I42"/>
    <mergeCell ref="C35:D35"/>
    <mergeCell ref="F35:G35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D29:G29"/>
    <mergeCell ref="A30:D30"/>
    <mergeCell ref="E30:G30"/>
    <mergeCell ref="H30:I30"/>
    <mergeCell ref="A16:B16"/>
    <mergeCell ref="C16:I16"/>
    <mergeCell ref="A18:B18"/>
    <mergeCell ref="C18:F18"/>
    <mergeCell ref="A20:B20"/>
    <mergeCell ref="A26:D26"/>
    <mergeCell ref="E26:G26"/>
    <mergeCell ref="H26:I26"/>
    <mergeCell ref="A22:B22"/>
    <mergeCell ref="A10:B10"/>
    <mergeCell ref="C10:D10"/>
    <mergeCell ref="F10:I10"/>
    <mergeCell ref="A12:B12"/>
    <mergeCell ref="C12:I12"/>
    <mergeCell ref="A14:B14"/>
    <mergeCell ref="C14:I14"/>
    <mergeCell ref="A52:D52"/>
    <mergeCell ref="E52:G52"/>
    <mergeCell ref="A1:B1"/>
    <mergeCell ref="A2:D2"/>
    <mergeCell ref="A4:I4"/>
    <mergeCell ref="A6:B6"/>
    <mergeCell ref="C6:I6"/>
    <mergeCell ref="A8:B8"/>
    <mergeCell ref="C8:D8"/>
    <mergeCell ref="E8:H8"/>
  </mergeCells>
  <conditionalFormatting sqref="H27">
    <cfRule type="cellIs" priority="1" dxfId="18" operator="equal" stopIfTrue="1">
      <formula>"DA"</formula>
    </cfRule>
  </conditionalFormatting>
  <conditionalFormatting sqref="H2">
    <cfRule type="cellIs" priority="2" dxfId="16" operator="less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scale="95" r:id="rId1"/>
  <headerFooter>
    <oddHeader>&amp;C&amp;"Verdana,Regular"&amp;12 </oddHeader>
    <evenHeader>&amp;C&amp;"Verdana,Regular"&amp;12?</evenHeader>
    <firstHeader>&amp;C&amp;"Verdana,Regular"&amp;12?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00" zoomScalePageLayoutView="0" workbookViewId="0" topLeftCell="A1">
      <selection activeCell="B2" sqref="B2:C2"/>
    </sheetView>
  </sheetViews>
  <sheetFormatPr defaultColWidth="8.8515625" defaultRowHeight="12.75"/>
  <cols>
    <col min="1" max="7" width="8.8515625" style="16" customWidth="1"/>
    <col min="8" max="8" width="47.28125" style="16" customWidth="1"/>
    <col min="9" max="9" width="8.8515625" style="62" customWidth="1"/>
    <col min="10" max="10" width="23.7109375" style="62" customWidth="1"/>
    <col min="11" max="11" width="23.7109375" style="16" customWidth="1"/>
    <col min="12" max="12" width="8.8515625" style="16" hidden="1" customWidth="1"/>
    <col min="13" max="16384" width="8.8515625" style="16" customWidth="1"/>
  </cols>
  <sheetData>
    <row r="1" spans="1:11" s="17" customFormat="1" ht="18">
      <c r="A1" s="217" t="s">
        <v>12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0" s="17" customFormat="1" ht="12.75">
      <c r="A2" s="55" t="s">
        <v>38</v>
      </c>
      <c r="B2" s="221" t="s">
        <v>387</v>
      </c>
      <c r="C2" s="222"/>
      <c r="D2" s="218"/>
      <c r="E2" s="218"/>
      <c r="I2" s="61"/>
      <c r="J2" s="61"/>
    </row>
    <row r="3" spans="4:11" s="17" customFormat="1" ht="13.5" thickBot="1">
      <c r="D3" s="56"/>
      <c r="E3" s="56"/>
      <c r="G3" s="57"/>
      <c r="I3" s="61"/>
      <c r="J3" s="61"/>
      <c r="K3" s="58" t="s">
        <v>13</v>
      </c>
    </row>
    <row r="4" spans="1:12" s="17" customFormat="1" ht="13.5" customHeight="1">
      <c r="A4" s="227" t="s">
        <v>14</v>
      </c>
      <c r="B4" s="228"/>
      <c r="C4" s="228"/>
      <c r="D4" s="228"/>
      <c r="E4" s="228"/>
      <c r="F4" s="228"/>
      <c r="G4" s="228"/>
      <c r="H4" s="229"/>
      <c r="I4" s="225" t="s">
        <v>15</v>
      </c>
      <c r="J4" s="223" t="s">
        <v>16</v>
      </c>
      <c r="K4" s="224"/>
      <c r="L4" s="116"/>
    </row>
    <row r="5" spans="1:12" s="17" customFormat="1" ht="45.75" customHeight="1">
      <c r="A5" s="230"/>
      <c r="B5" s="231"/>
      <c r="C5" s="231"/>
      <c r="D5" s="231"/>
      <c r="E5" s="231"/>
      <c r="F5" s="231"/>
      <c r="G5" s="231"/>
      <c r="H5" s="232"/>
      <c r="I5" s="226"/>
      <c r="J5" s="39" t="s">
        <v>81</v>
      </c>
      <c r="K5" s="39" t="s">
        <v>82</v>
      </c>
      <c r="L5" s="116"/>
    </row>
    <row r="6" spans="1:12" s="17" customFormat="1" ht="15">
      <c r="A6" s="219">
        <v>1</v>
      </c>
      <c r="B6" s="220"/>
      <c r="C6" s="220"/>
      <c r="D6" s="220"/>
      <c r="E6" s="220"/>
      <c r="F6" s="220"/>
      <c r="G6" s="220"/>
      <c r="H6" s="220"/>
      <c r="I6" s="63">
        <v>2</v>
      </c>
      <c r="J6" s="69">
        <v>3</v>
      </c>
      <c r="K6" s="39">
        <v>4</v>
      </c>
      <c r="L6" s="116"/>
    </row>
    <row r="7" spans="1:12" s="17" customFormat="1" ht="25.5" customHeight="1">
      <c r="A7" s="208" t="s">
        <v>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1:12" ht="25.5" customHeight="1">
      <c r="A8" s="214" t="s">
        <v>40</v>
      </c>
      <c r="B8" s="215"/>
      <c r="C8" s="215"/>
      <c r="D8" s="215"/>
      <c r="E8" s="215"/>
      <c r="F8" s="215"/>
      <c r="G8" s="215"/>
      <c r="H8" s="216"/>
      <c r="I8" s="114">
        <v>1</v>
      </c>
      <c r="J8" s="89">
        <v>0</v>
      </c>
      <c r="K8" s="115">
        <v>0</v>
      </c>
      <c r="L8" s="53"/>
    </row>
    <row r="9" spans="1:12" ht="25.5" customHeight="1">
      <c r="A9" s="211" t="s">
        <v>102</v>
      </c>
      <c r="B9" s="212"/>
      <c r="C9" s="212"/>
      <c r="D9" s="212"/>
      <c r="E9" s="212"/>
      <c r="F9" s="212"/>
      <c r="G9" s="212"/>
      <c r="H9" s="213"/>
      <c r="I9" s="100">
        <v>2</v>
      </c>
      <c r="J9" s="88">
        <v>312576205</v>
      </c>
      <c r="K9" s="95">
        <v>311411100</v>
      </c>
      <c r="L9" s="53"/>
    </row>
    <row r="10" spans="1:12" ht="25.5" customHeight="1">
      <c r="A10" s="233" t="s">
        <v>103</v>
      </c>
      <c r="B10" s="212"/>
      <c r="C10" s="212"/>
      <c r="D10" s="212"/>
      <c r="E10" s="212"/>
      <c r="F10" s="212"/>
      <c r="G10" s="212"/>
      <c r="H10" s="213"/>
      <c r="I10" s="100">
        <v>3</v>
      </c>
      <c r="J10" s="88">
        <v>21902736</v>
      </c>
      <c r="K10" s="95">
        <v>22449242</v>
      </c>
      <c r="L10" s="53"/>
    </row>
    <row r="11" spans="1:12" ht="25.5" customHeight="1">
      <c r="A11" s="233" t="s">
        <v>41</v>
      </c>
      <c r="B11" s="212"/>
      <c r="C11" s="212"/>
      <c r="D11" s="212"/>
      <c r="E11" s="212"/>
      <c r="F11" s="212"/>
      <c r="G11" s="212"/>
      <c r="H11" s="213"/>
      <c r="I11" s="100">
        <v>4</v>
      </c>
      <c r="J11" s="102">
        <v>12172030</v>
      </c>
      <c r="K11" s="103">
        <v>12792453</v>
      </c>
      <c r="L11" s="53"/>
    </row>
    <row r="12" spans="1:12" ht="25.5" customHeight="1">
      <c r="A12" s="233" t="s">
        <v>104</v>
      </c>
      <c r="B12" s="212"/>
      <c r="C12" s="212"/>
      <c r="D12" s="212"/>
      <c r="E12" s="212"/>
      <c r="F12" s="212"/>
      <c r="G12" s="212"/>
      <c r="H12" s="213"/>
      <c r="I12" s="100">
        <v>5</v>
      </c>
      <c r="J12" s="104">
        <v>3672164</v>
      </c>
      <c r="K12" s="105">
        <v>3630160</v>
      </c>
      <c r="L12" s="53"/>
    </row>
    <row r="13" spans="1:12" ht="25.5" customHeight="1">
      <c r="A13" s="233" t="s">
        <v>42</v>
      </c>
      <c r="B13" s="212"/>
      <c r="C13" s="212"/>
      <c r="D13" s="212"/>
      <c r="E13" s="212"/>
      <c r="F13" s="212"/>
      <c r="G13" s="212"/>
      <c r="H13" s="213"/>
      <c r="I13" s="100">
        <v>6</v>
      </c>
      <c r="J13" s="102">
        <v>1261591</v>
      </c>
      <c r="K13" s="103">
        <v>1263760</v>
      </c>
      <c r="L13" s="53"/>
    </row>
    <row r="14" spans="1:12" ht="25.5" customHeight="1">
      <c r="A14" s="233" t="s">
        <v>105</v>
      </c>
      <c r="B14" s="212"/>
      <c r="C14" s="212"/>
      <c r="D14" s="212"/>
      <c r="E14" s="212"/>
      <c r="F14" s="212"/>
      <c r="G14" s="212"/>
      <c r="H14" s="213"/>
      <c r="I14" s="100">
        <v>7</v>
      </c>
      <c r="J14" s="104">
        <v>4796951</v>
      </c>
      <c r="K14" s="106">
        <v>4762869</v>
      </c>
      <c r="L14" s="53"/>
    </row>
    <row r="15" spans="1:12" ht="25.5" customHeight="1">
      <c r="A15" s="233" t="s">
        <v>106</v>
      </c>
      <c r="B15" s="212"/>
      <c r="C15" s="212"/>
      <c r="D15" s="212"/>
      <c r="E15" s="212"/>
      <c r="F15" s="212"/>
      <c r="G15" s="212"/>
      <c r="H15" s="213"/>
      <c r="I15" s="100">
        <v>8</v>
      </c>
      <c r="J15" s="104">
        <v>0</v>
      </c>
      <c r="K15" s="106">
        <v>0</v>
      </c>
      <c r="L15" s="53"/>
    </row>
    <row r="16" spans="1:12" ht="25.5" customHeight="1">
      <c r="A16" s="233" t="s">
        <v>107</v>
      </c>
      <c r="B16" s="212"/>
      <c r="C16" s="212"/>
      <c r="D16" s="212"/>
      <c r="E16" s="212"/>
      <c r="F16" s="212"/>
      <c r="G16" s="212"/>
      <c r="H16" s="213"/>
      <c r="I16" s="100">
        <v>9</v>
      </c>
      <c r="J16" s="87">
        <v>286935993</v>
      </c>
      <c r="K16" s="93">
        <v>284978914</v>
      </c>
      <c r="L16" s="53"/>
    </row>
    <row r="17" spans="1:11" ht="25.5" customHeight="1">
      <c r="A17" s="233" t="s">
        <v>108</v>
      </c>
      <c r="B17" s="212"/>
      <c r="C17" s="212"/>
      <c r="D17" s="212"/>
      <c r="E17" s="212"/>
      <c r="F17" s="212"/>
      <c r="G17" s="212"/>
      <c r="H17" s="213"/>
      <c r="I17" s="100">
        <v>10</v>
      </c>
      <c r="J17" s="102">
        <v>176074024</v>
      </c>
      <c r="K17" s="103">
        <v>175876807</v>
      </c>
    </row>
    <row r="18" spans="1:11" ht="25.5" customHeight="1">
      <c r="A18" s="233" t="s">
        <v>109</v>
      </c>
      <c r="B18" s="212"/>
      <c r="C18" s="212"/>
      <c r="D18" s="212"/>
      <c r="E18" s="212"/>
      <c r="F18" s="212"/>
      <c r="G18" s="212"/>
      <c r="H18" s="213"/>
      <c r="I18" s="100">
        <v>11</v>
      </c>
      <c r="J18" s="104">
        <v>82330217</v>
      </c>
      <c r="K18" s="106">
        <v>85412127</v>
      </c>
    </row>
    <row r="19" spans="1:11" ht="25.5" customHeight="1">
      <c r="A19" s="233" t="s">
        <v>110</v>
      </c>
      <c r="B19" s="212"/>
      <c r="C19" s="212"/>
      <c r="D19" s="212"/>
      <c r="E19" s="212"/>
      <c r="F19" s="212"/>
      <c r="G19" s="212"/>
      <c r="H19" s="213"/>
      <c r="I19" s="100">
        <v>12</v>
      </c>
      <c r="J19" s="104">
        <v>1521757</v>
      </c>
      <c r="K19" s="106">
        <v>1531705</v>
      </c>
    </row>
    <row r="20" spans="1:11" ht="25.5" customHeight="1">
      <c r="A20" s="233" t="s">
        <v>111</v>
      </c>
      <c r="B20" s="212"/>
      <c r="C20" s="212"/>
      <c r="D20" s="212"/>
      <c r="E20" s="212"/>
      <c r="F20" s="212"/>
      <c r="G20" s="212"/>
      <c r="H20" s="213"/>
      <c r="I20" s="100">
        <v>13</v>
      </c>
      <c r="J20" s="104">
        <v>23872780</v>
      </c>
      <c r="K20" s="106">
        <v>20713910</v>
      </c>
    </row>
    <row r="21" spans="1:11" ht="25.5" customHeight="1">
      <c r="A21" s="233" t="s">
        <v>112</v>
      </c>
      <c r="B21" s="212"/>
      <c r="C21" s="212"/>
      <c r="D21" s="212"/>
      <c r="E21" s="212"/>
      <c r="F21" s="212"/>
      <c r="G21" s="212"/>
      <c r="H21" s="213"/>
      <c r="I21" s="100">
        <v>14</v>
      </c>
      <c r="J21" s="104">
        <v>258782</v>
      </c>
      <c r="K21" s="105">
        <v>262778</v>
      </c>
    </row>
    <row r="22" spans="1:11" ht="25.5" customHeight="1">
      <c r="A22" s="233" t="s">
        <v>113</v>
      </c>
      <c r="B22" s="212"/>
      <c r="C22" s="212"/>
      <c r="D22" s="212"/>
      <c r="E22" s="212"/>
      <c r="F22" s="212"/>
      <c r="G22" s="212"/>
      <c r="H22" s="213"/>
      <c r="I22" s="100">
        <v>15</v>
      </c>
      <c r="J22" s="102">
        <v>1637243</v>
      </c>
      <c r="K22" s="103">
        <v>1118198</v>
      </c>
    </row>
    <row r="23" spans="1:11" ht="25.5" customHeight="1">
      <c r="A23" s="233" t="s">
        <v>114</v>
      </c>
      <c r="B23" s="212"/>
      <c r="C23" s="212"/>
      <c r="D23" s="212"/>
      <c r="E23" s="212"/>
      <c r="F23" s="212"/>
      <c r="G23" s="212"/>
      <c r="H23" s="213"/>
      <c r="I23" s="100">
        <v>16</v>
      </c>
      <c r="J23" s="104">
        <v>1241190</v>
      </c>
      <c r="K23" s="106">
        <v>63389</v>
      </c>
    </row>
    <row r="24" spans="1:11" ht="25.5" customHeight="1">
      <c r="A24" s="233" t="s">
        <v>115</v>
      </c>
      <c r="B24" s="212"/>
      <c r="C24" s="212"/>
      <c r="D24" s="212"/>
      <c r="E24" s="212"/>
      <c r="F24" s="212"/>
      <c r="G24" s="212"/>
      <c r="H24" s="213"/>
      <c r="I24" s="100">
        <v>17</v>
      </c>
      <c r="J24" s="87">
        <v>0</v>
      </c>
      <c r="K24" s="93">
        <v>0</v>
      </c>
    </row>
    <row r="25" spans="1:11" ht="25.5" customHeight="1">
      <c r="A25" s="233" t="s">
        <v>292</v>
      </c>
      <c r="B25" s="212"/>
      <c r="C25" s="212"/>
      <c r="D25" s="212"/>
      <c r="E25" s="212"/>
      <c r="F25" s="212"/>
      <c r="G25" s="212"/>
      <c r="H25" s="213"/>
      <c r="I25" s="100">
        <v>18</v>
      </c>
      <c r="J25" s="87">
        <v>3737476</v>
      </c>
      <c r="K25" s="101">
        <v>3982944</v>
      </c>
    </row>
    <row r="26" spans="1:11" ht="25.5" customHeight="1">
      <c r="A26" s="234" t="s">
        <v>116</v>
      </c>
      <c r="B26" s="235"/>
      <c r="C26" s="235"/>
      <c r="D26" s="235"/>
      <c r="E26" s="235"/>
      <c r="F26" s="235"/>
      <c r="G26" s="235"/>
      <c r="H26" s="236"/>
      <c r="I26" s="100">
        <v>19</v>
      </c>
      <c r="J26" s="102">
        <v>92043</v>
      </c>
      <c r="K26" s="103">
        <v>92230</v>
      </c>
    </row>
    <row r="27" spans="1:11" ht="25.5" customHeight="1">
      <c r="A27" s="233" t="s">
        <v>117</v>
      </c>
      <c r="B27" s="212"/>
      <c r="C27" s="212"/>
      <c r="D27" s="212"/>
      <c r="E27" s="212"/>
      <c r="F27" s="212"/>
      <c r="G27" s="212"/>
      <c r="H27" s="213"/>
      <c r="I27" s="100">
        <v>20</v>
      </c>
      <c r="J27" s="104">
        <v>2764384</v>
      </c>
      <c r="K27" s="105">
        <v>2866724</v>
      </c>
    </row>
    <row r="28" spans="1:11" ht="25.5" customHeight="1">
      <c r="A28" s="233" t="s">
        <v>293</v>
      </c>
      <c r="B28" s="212"/>
      <c r="C28" s="212"/>
      <c r="D28" s="212"/>
      <c r="E28" s="212"/>
      <c r="F28" s="212"/>
      <c r="G28" s="212"/>
      <c r="H28" s="213"/>
      <c r="I28" s="100">
        <v>21</v>
      </c>
      <c r="J28" s="102">
        <v>0</v>
      </c>
      <c r="K28" s="103">
        <v>0</v>
      </c>
    </row>
    <row r="29" spans="1:11" ht="25.5" customHeight="1">
      <c r="A29" s="233" t="s">
        <v>294</v>
      </c>
      <c r="B29" s="212"/>
      <c r="C29" s="212"/>
      <c r="D29" s="212"/>
      <c r="E29" s="212"/>
      <c r="F29" s="212"/>
      <c r="G29" s="212"/>
      <c r="H29" s="213"/>
      <c r="I29" s="100">
        <v>22</v>
      </c>
      <c r="J29" s="104">
        <v>0</v>
      </c>
      <c r="K29" s="106">
        <v>0</v>
      </c>
    </row>
    <row r="30" spans="1:11" ht="25.5" customHeight="1">
      <c r="A30" s="233" t="s">
        <v>118</v>
      </c>
      <c r="B30" s="212"/>
      <c r="C30" s="212"/>
      <c r="D30" s="212"/>
      <c r="E30" s="212"/>
      <c r="F30" s="212"/>
      <c r="G30" s="212"/>
      <c r="H30" s="213"/>
      <c r="I30" s="100">
        <v>23</v>
      </c>
      <c r="J30" s="104">
        <v>9367</v>
      </c>
      <c r="K30" s="106">
        <v>9367</v>
      </c>
    </row>
    <row r="31" spans="1:11" ht="25.5" customHeight="1">
      <c r="A31" s="233" t="s">
        <v>119</v>
      </c>
      <c r="B31" s="212"/>
      <c r="C31" s="212"/>
      <c r="D31" s="212"/>
      <c r="E31" s="212"/>
      <c r="F31" s="212"/>
      <c r="G31" s="212"/>
      <c r="H31" s="213"/>
      <c r="I31" s="100">
        <v>24</v>
      </c>
      <c r="J31" s="104">
        <v>0</v>
      </c>
      <c r="K31" s="106">
        <v>0</v>
      </c>
    </row>
    <row r="32" spans="1:11" ht="25.5" customHeight="1">
      <c r="A32" s="233" t="s">
        <v>120</v>
      </c>
      <c r="B32" s="212"/>
      <c r="C32" s="212"/>
      <c r="D32" s="212"/>
      <c r="E32" s="212"/>
      <c r="F32" s="212"/>
      <c r="G32" s="212"/>
      <c r="H32" s="213"/>
      <c r="I32" s="100">
        <v>25</v>
      </c>
      <c r="J32" s="104">
        <v>0</v>
      </c>
      <c r="K32" s="106">
        <v>0</v>
      </c>
    </row>
    <row r="33" spans="1:11" ht="25.5" customHeight="1">
      <c r="A33" s="233" t="s">
        <v>121</v>
      </c>
      <c r="B33" s="212"/>
      <c r="C33" s="212"/>
      <c r="D33" s="212"/>
      <c r="E33" s="212"/>
      <c r="F33" s="212"/>
      <c r="G33" s="212"/>
      <c r="H33" s="213"/>
      <c r="I33" s="100">
        <v>26</v>
      </c>
      <c r="J33" s="104">
        <v>0</v>
      </c>
      <c r="K33" s="106">
        <v>0</v>
      </c>
    </row>
    <row r="34" spans="1:11" ht="25.5" customHeight="1">
      <c r="A34" s="233" t="s">
        <v>122</v>
      </c>
      <c r="B34" s="212"/>
      <c r="C34" s="212"/>
      <c r="D34" s="212"/>
      <c r="E34" s="212"/>
      <c r="F34" s="212"/>
      <c r="G34" s="212"/>
      <c r="H34" s="213"/>
      <c r="I34" s="100">
        <v>27</v>
      </c>
      <c r="J34" s="104">
        <v>871682</v>
      </c>
      <c r="K34" s="106">
        <v>1014623</v>
      </c>
    </row>
    <row r="35" spans="1:11" ht="25.5" customHeight="1">
      <c r="A35" s="233" t="s">
        <v>123</v>
      </c>
      <c r="B35" s="212"/>
      <c r="C35" s="212"/>
      <c r="D35" s="212"/>
      <c r="E35" s="212"/>
      <c r="F35" s="212"/>
      <c r="G35" s="212"/>
      <c r="H35" s="213"/>
      <c r="I35" s="100">
        <v>28</v>
      </c>
      <c r="J35" s="87">
        <v>0</v>
      </c>
      <c r="K35" s="93">
        <v>0</v>
      </c>
    </row>
    <row r="36" spans="1:11" ht="25.5" customHeight="1">
      <c r="A36" s="211" t="s">
        <v>43</v>
      </c>
      <c r="B36" s="237"/>
      <c r="C36" s="237"/>
      <c r="D36" s="237"/>
      <c r="E36" s="237"/>
      <c r="F36" s="237"/>
      <c r="G36" s="237"/>
      <c r="H36" s="238"/>
      <c r="I36" s="100">
        <v>29</v>
      </c>
      <c r="J36" s="87">
        <v>2772726</v>
      </c>
      <c r="K36" s="93">
        <v>2766666</v>
      </c>
    </row>
    <row r="37" spans="1:11" ht="25.5" customHeight="1">
      <c r="A37" s="211" t="s">
        <v>124</v>
      </c>
      <c r="B37" s="237"/>
      <c r="C37" s="237"/>
      <c r="D37" s="237"/>
      <c r="E37" s="237"/>
      <c r="F37" s="237"/>
      <c r="G37" s="237"/>
      <c r="H37" s="238"/>
      <c r="I37" s="100">
        <v>30</v>
      </c>
      <c r="J37" s="87">
        <v>181486207</v>
      </c>
      <c r="K37" s="93">
        <v>200638341</v>
      </c>
    </row>
    <row r="38" spans="1:11" ht="25.5" customHeight="1">
      <c r="A38" s="233" t="s">
        <v>125</v>
      </c>
      <c r="B38" s="212"/>
      <c r="C38" s="212"/>
      <c r="D38" s="212"/>
      <c r="E38" s="212"/>
      <c r="F38" s="212"/>
      <c r="G38" s="212"/>
      <c r="H38" s="213"/>
      <c r="I38" s="100">
        <v>31</v>
      </c>
      <c r="J38" s="88">
        <v>62573482</v>
      </c>
      <c r="K38" s="95">
        <v>59145435</v>
      </c>
    </row>
    <row r="39" spans="1:11" ht="25.5" customHeight="1">
      <c r="A39" s="233" t="s">
        <v>44</v>
      </c>
      <c r="B39" s="212"/>
      <c r="C39" s="212"/>
      <c r="D39" s="212"/>
      <c r="E39" s="212"/>
      <c r="F39" s="212"/>
      <c r="G39" s="212"/>
      <c r="H39" s="213"/>
      <c r="I39" s="100">
        <v>32</v>
      </c>
      <c r="J39" s="102">
        <v>28466936</v>
      </c>
      <c r="K39" s="103">
        <v>28327503</v>
      </c>
    </row>
    <row r="40" spans="1:11" ht="25.5" customHeight="1">
      <c r="A40" s="233" t="s">
        <v>126</v>
      </c>
      <c r="B40" s="212"/>
      <c r="C40" s="212"/>
      <c r="D40" s="212"/>
      <c r="E40" s="212"/>
      <c r="F40" s="212"/>
      <c r="G40" s="212"/>
      <c r="H40" s="213"/>
      <c r="I40" s="100">
        <v>33</v>
      </c>
      <c r="J40" s="104">
        <v>28911664</v>
      </c>
      <c r="K40" s="106">
        <v>26770096</v>
      </c>
    </row>
    <row r="41" spans="1:11" ht="25.5" customHeight="1">
      <c r="A41" s="234" t="s">
        <v>127</v>
      </c>
      <c r="B41" s="235"/>
      <c r="C41" s="235"/>
      <c r="D41" s="235"/>
      <c r="E41" s="235"/>
      <c r="F41" s="235"/>
      <c r="G41" s="235"/>
      <c r="H41" s="236"/>
      <c r="I41" s="100">
        <v>34</v>
      </c>
      <c r="J41" s="104">
        <v>3089007</v>
      </c>
      <c r="K41" s="106">
        <v>3137015</v>
      </c>
    </row>
    <row r="42" spans="1:11" ht="25.5" customHeight="1">
      <c r="A42" s="233" t="s">
        <v>128</v>
      </c>
      <c r="B42" s="212"/>
      <c r="C42" s="212"/>
      <c r="D42" s="212"/>
      <c r="E42" s="212"/>
      <c r="F42" s="212"/>
      <c r="G42" s="212"/>
      <c r="H42" s="213"/>
      <c r="I42" s="100">
        <v>35</v>
      </c>
      <c r="J42" s="107">
        <v>2008031</v>
      </c>
      <c r="K42" s="108">
        <v>493164</v>
      </c>
    </row>
    <row r="43" spans="1:11" ht="25.5" customHeight="1">
      <c r="A43" s="233" t="s">
        <v>129</v>
      </c>
      <c r="B43" s="212"/>
      <c r="C43" s="212"/>
      <c r="D43" s="212"/>
      <c r="E43" s="212"/>
      <c r="F43" s="212"/>
      <c r="G43" s="212"/>
      <c r="H43" s="213"/>
      <c r="I43" s="100">
        <v>36</v>
      </c>
      <c r="J43" s="104">
        <v>97844</v>
      </c>
      <c r="K43" s="106">
        <v>417657</v>
      </c>
    </row>
    <row r="44" spans="1:11" ht="25.5" customHeight="1">
      <c r="A44" s="234" t="s">
        <v>130</v>
      </c>
      <c r="B44" s="235"/>
      <c r="C44" s="235"/>
      <c r="D44" s="235"/>
      <c r="E44" s="235"/>
      <c r="F44" s="235"/>
      <c r="G44" s="235"/>
      <c r="H44" s="236"/>
      <c r="I44" s="100">
        <v>37</v>
      </c>
      <c r="J44" s="87">
        <v>53392</v>
      </c>
      <c r="K44" s="93">
        <v>23833</v>
      </c>
    </row>
    <row r="45" spans="1:11" ht="25.5" customHeight="1">
      <c r="A45" s="234" t="s">
        <v>131</v>
      </c>
      <c r="B45" s="235"/>
      <c r="C45" s="235"/>
      <c r="D45" s="235"/>
      <c r="E45" s="235"/>
      <c r="F45" s="235"/>
      <c r="G45" s="235"/>
      <c r="H45" s="236"/>
      <c r="I45" s="100">
        <v>38</v>
      </c>
      <c r="J45" s="87">
        <v>29222590</v>
      </c>
      <c r="K45" s="93">
        <v>35693648</v>
      </c>
    </row>
    <row r="46" spans="1:11" ht="25.5" customHeight="1">
      <c r="A46" s="234" t="s">
        <v>132</v>
      </c>
      <c r="B46" s="235"/>
      <c r="C46" s="235"/>
      <c r="D46" s="235"/>
      <c r="E46" s="235"/>
      <c r="F46" s="235"/>
      <c r="G46" s="235"/>
      <c r="H46" s="236"/>
      <c r="I46" s="100">
        <v>39</v>
      </c>
      <c r="J46" s="107">
        <v>27002711</v>
      </c>
      <c r="K46" s="108">
        <v>32588975</v>
      </c>
    </row>
    <row r="47" spans="1:11" ht="25.5" customHeight="1">
      <c r="A47" s="234" t="s">
        <v>133</v>
      </c>
      <c r="B47" s="235"/>
      <c r="C47" s="235"/>
      <c r="D47" s="235"/>
      <c r="E47" s="235"/>
      <c r="F47" s="235"/>
      <c r="G47" s="235"/>
      <c r="H47" s="236"/>
      <c r="I47" s="100">
        <v>40</v>
      </c>
      <c r="J47" s="107">
        <v>2051761</v>
      </c>
      <c r="K47" s="108">
        <v>1289982</v>
      </c>
    </row>
    <row r="48" spans="1:11" ht="25.5" customHeight="1">
      <c r="A48" s="234" t="s">
        <v>134</v>
      </c>
      <c r="B48" s="235"/>
      <c r="C48" s="235"/>
      <c r="D48" s="235"/>
      <c r="E48" s="235"/>
      <c r="F48" s="235"/>
      <c r="G48" s="235"/>
      <c r="H48" s="236"/>
      <c r="I48" s="100">
        <v>41</v>
      </c>
      <c r="J48" s="107">
        <v>66947</v>
      </c>
      <c r="K48" s="108">
        <v>1642732</v>
      </c>
    </row>
    <row r="49" spans="1:11" ht="25.5" customHeight="1">
      <c r="A49" s="234" t="s">
        <v>135</v>
      </c>
      <c r="B49" s="235"/>
      <c r="C49" s="235"/>
      <c r="D49" s="235"/>
      <c r="E49" s="235"/>
      <c r="F49" s="235"/>
      <c r="G49" s="235"/>
      <c r="H49" s="236"/>
      <c r="I49" s="100">
        <v>42</v>
      </c>
      <c r="J49" s="107">
        <v>101171</v>
      </c>
      <c r="K49" s="108">
        <v>171959</v>
      </c>
    </row>
    <row r="50" spans="1:11" ht="25.5" customHeight="1">
      <c r="A50" s="234" t="s">
        <v>136</v>
      </c>
      <c r="B50" s="235"/>
      <c r="C50" s="235"/>
      <c r="D50" s="235"/>
      <c r="E50" s="235"/>
      <c r="F50" s="235"/>
      <c r="G50" s="235"/>
      <c r="H50" s="236"/>
      <c r="I50" s="100">
        <v>43</v>
      </c>
      <c r="J50" s="107">
        <v>0</v>
      </c>
      <c r="K50" s="108">
        <v>0</v>
      </c>
    </row>
    <row r="51" spans="1:11" ht="25.5" customHeight="1">
      <c r="A51" s="234" t="s">
        <v>137</v>
      </c>
      <c r="B51" s="235"/>
      <c r="C51" s="235"/>
      <c r="D51" s="235"/>
      <c r="E51" s="235"/>
      <c r="F51" s="235"/>
      <c r="G51" s="235"/>
      <c r="H51" s="236"/>
      <c r="I51" s="100">
        <v>44</v>
      </c>
      <c r="J51" s="87">
        <v>5541078</v>
      </c>
      <c r="K51" s="93">
        <v>2047402</v>
      </c>
    </row>
    <row r="52" spans="1:11" ht="25.5" customHeight="1">
      <c r="A52" s="234" t="s">
        <v>138</v>
      </c>
      <c r="B52" s="235"/>
      <c r="C52" s="235"/>
      <c r="D52" s="235"/>
      <c r="E52" s="235"/>
      <c r="F52" s="235"/>
      <c r="G52" s="235"/>
      <c r="H52" s="236"/>
      <c r="I52" s="100">
        <v>45</v>
      </c>
      <c r="J52" s="107">
        <v>1298262</v>
      </c>
      <c r="K52" s="108">
        <v>1924028</v>
      </c>
    </row>
    <row r="53" spans="1:11" ht="25.5" customHeight="1">
      <c r="A53" s="234" t="s">
        <v>139</v>
      </c>
      <c r="B53" s="235"/>
      <c r="C53" s="235"/>
      <c r="D53" s="235"/>
      <c r="E53" s="235"/>
      <c r="F53" s="235"/>
      <c r="G53" s="235"/>
      <c r="H53" s="236"/>
      <c r="I53" s="100">
        <v>46</v>
      </c>
      <c r="J53" s="107">
        <v>4110496</v>
      </c>
      <c r="K53" s="108">
        <v>0</v>
      </c>
    </row>
    <row r="54" spans="1:11" ht="25.5" customHeight="1">
      <c r="A54" s="234" t="s">
        <v>140</v>
      </c>
      <c r="B54" s="235"/>
      <c r="C54" s="235"/>
      <c r="D54" s="235"/>
      <c r="E54" s="235"/>
      <c r="F54" s="235"/>
      <c r="G54" s="235"/>
      <c r="H54" s="236"/>
      <c r="I54" s="100">
        <v>47</v>
      </c>
      <c r="J54" s="107">
        <v>132320</v>
      </c>
      <c r="K54" s="108">
        <v>123374</v>
      </c>
    </row>
    <row r="55" spans="1:11" ht="25.5" customHeight="1">
      <c r="A55" s="234" t="s">
        <v>141</v>
      </c>
      <c r="B55" s="235"/>
      <c r="C55" s="235"/>
      <c r="D55" s="235"/>
      <c r="E55" s="235"/>
      <c r="F55" s="235"/>
      <c r="G55" s="235"/>
      <c r="H55" s="236"/>
      <c r="I55" s="100">
        <v>48</v>
      </c>
      <c r="J55" s="87">
        <v>38375874</v>
      </c>
      <c r="K55" s="93">
        <v>6174911</v>
      </c>
    </row>
    <row r="56" spans="1:11" ht="25.5" customHeight="1">
      <c r="A56" s="234" t="s">
        <v>45</v>
      </c>
      <c r="B56" s="235"/>
      <c r="C56" s="235"/>
      <c r="D56" s="235"/>
      <c r="E56" s="235"/>
      <c r="F56" s="235"/>
      <c r="G56" s="235"/>
      <c r="H56" s="236"/>
      <c r="I56" s="100">
        <v>49</v>
      </c>
      <c r="J56" s="109">
        <v>0</v>
      </c>
      <c r="K56" s="110">
        <v>0</v>
      </c>
    </row>
    <row r="57" spans="1:11" ht="25.5" customHeight="1">
      <c r="A57" s="234" t="s">
        <v>46</v>
      </c>
      <c r="B57" s="235"/>
      <c r="C57" s="235"/>
      <c r="D57" s="235"/>
      <c r="E57" s="235"/>
      <c r="F57" s="235"/>
      <c r="G57" s="235"/>
      <c r="H57" s="236"/>
      <c r="I57" s="100">
        <v>50</v>
      </c>
      <c r="J57" s="107">
        <v>0</v>
      </c>
      <c r="K57" s="108">
        <v>36214</v>
      </c>
    </row>
    <row r="58" spans="1:11" ht="25.5" customHeight="1">
      <c r="A58" s="234" t="s">
        <v>142</v>
      </c>
      <c r="B58" s="235"/>
      <c r="C58" s="235"/>
      <c r="D58" s="235"/>
      <c r="E58" s="235"/>
      <c r="F58" s="235"/>
      <c r="G58" s="235"/>
      <c r="H58" s="236"/>
      <c r="I58" s="100">
        <v>51</v>
      </c>
      <c r="J58" s="107">
        <v>105712</v>
      </c>
      <c r="K58" s="108">
        <v>75066</v>
      </c>
    </row>
    <row r="59" spans="1:11" ht="25.5" customHeight="1">
      <c r="A59" s="234" t="s">
        <v>143</v>
      </c>
      <c r="B59" s="235"/>
      <c r="C59" s="235"/>
      <c r="D59" s="235"/>
      <c r="E59" s="235"/>
      <c r="F59" s="235"/>
      <c r="G59" s="235"/>
      <c r="H59" s="236"/>
      <c r="I59" s="100">
        <v>52</v>
      </c>
      <c r="J59" s="107">
        <v>0</v>
      </c>
      <c r="K59" s="108">
        <v>0</v>
      </c>
    </row>
    <row r="60" spans="1:11" ht="25.5" customHeight="1">
      <c r="A60" s="234" t="s">
        <v>144</v>
      </c>
      <c r="B60" s="235"/>
      <c r="C60" s="235"/>
      <c r="D60" s="235"/>
      <c r="E60" s="235"/>
      <c r="F60" s="235"/>
      <c r="G60" s="235"/>
      <c r="H60" s="236"/>
      <c r="I60" s="100">
        <v>53</v>
      </c>
      <c r="J60" s="107">
        <v>0</v>
      </c>
      <c r="K60" s="108">
        <v>0</v>
      </c>
    </row>
    <row r="61" spans="1:11" ht="25.5" customHeight="1">
      <c r="A61" s="234" t="s">
        <v>145</v>
      </c>
      <c r="B61" s="235"/>
      <c r="C61" s="235"/>
      <c r="D61" s="235"/>
      <c r="E61" s="235"/>
      <c r="F61" s="235"/>
      <c r="G61" s="235"/>
      <c r="H61" s="236"/>
      <c r="I61" s="100">
        <v>54</v>
      </c>
      <c r="J61" s="107">
        <v>0</v>
      </c>
      <c r="K61" s="108">
        <v>0</v>
      </c>
    </row>
    <row r="62" spans="1:11" ht="25.5" customHeight="1">
      <c r="A62" s="234" t="s">
        <v>146</v>
      </c>
      <c r="B62" s="235"/>
      <c r="C62" s="235"/>
      <c r="D62" s="235"/>
      <c r="E62" s="235"/>
      <c r="F62" s="235"/>
      <c r="G62" s="235"/>
      <c r="H62" s="236"/>
      <c r="I62" s="100">
        <v>55</v>
      </c>
      <c r="J62" s="107">
        <v>0</v>
      </c>
      <c r="K62" s="108">
        <v>0</v>
      </c>
    </row>
    <row r="63" spans="1:11" ht="25.5" customHeight="1">
      <c r="A63" s="234" t="s">
        <v>147</v>
      </c>
      <c r="B63" s="235"/>
      <c r="C63" s="235"/>
      <c r="D63" s="235"/>
      <c r="E63" s="235"/>
      <c r="F63" s="235"/>
      <c r="G63" s="235"/>
      <c r="H63" s="236"/>
      <c r="I63" s="100">
        <v>56</v>
      </c>
      <c r="J63" s="107">
        <v>38270162</v>
      </c>
      <c r="K63" s="108">
        <v>6063631</v>
      </c>
    </row>
    <row r="64" spans="1:11" ht="25.5" customHeight="1">
      <c r="A64" s="234" t="s">
        <v>328</v>
      </c>
      <c r="B64" s="235"/>
      <c r="C64" s="235"/>
      <c r="D64" s="235"/>
      <c r="E64" s="235"/>
      <c r="F64" s="235"/>
      <c r="G64" s="235"/>
      <c r="H64" s="236"/>
      <c r="I64" s="100">
        <v>57</v>
      </c>
      <c r="J64" s="87">
        <v>35443897</v>
      </c>
      <c r="K64" s="93">
        <v>88131045</v>
      </c>
    </row>
    <row r="65" spans="1:11" ht="24" customHeight="1">
      <c r="A65" s="234" t="s">
        <v>148</v>
      </c>
      <c r="B65" s="235"/>
      <c r="C65" s="235"/>
      <c r="D65" s="235"/>
      <c r="E65" s="235"/>
      <c r="F65" s="235"/>
      <c r="G65" s="235"/>
      <c r="H65" s="236"/>
      <c r="I65" s="100">
        <v>58</v>
      </c>
      <c r="J65" s="87">
        <v>10275894</v>
      </c>
      <c r="K65" s="93">
        <v>9422067</v>
      </c>
    </row>
    <row r="66" spans="1:11" ht="24" customHeight="1">
      <c r="A66" s="211" t="s">
        <v>149</v>
      </c>
      <c r="B66" s="237"/>
      <c r="C66" s="237"/>
      <c r="D66" s="237"/>
      <c r="E66" s="237"/>
      <c r="F66" s="237"/>
      <c r="G66" s="237"/>
      <c r="H66" s="238"/>
      <c r="I66" s="100">
        <v>59</v>
      </c>
      <c r="J66" s="88">
        <v>496835138</v>
      </c>
      <c r="K66" s="95">
        <v>514816107</v>
      </c>
    </row>
    <row r="67" spans="1:11" ht="24" customHeight="1">
      <c r="A67" s="211" t="s">
        <v>47</v>
      </c>
      <c r="B67" s="237"/>
      <c r="C67" s="237"/>
      <c r="D67" s="237"/>
      <c r="E67" s="237"/>
      <c r="F67" s="237"/>
      <c r="G67" s="237"/>
      <c r="H67" s="238"/>
      <c r="I67" s="100">
        <v>60</v>
      </c>
      <c r="J67" s="87">
        <v>122951229.42304201</v>
      </c>
      <c r="K67" s="93">
        <v>130773699</v>
      </c>
    </row>
    <row r="68" spans="1:11" ht="24" customHeight="1">
      <c r="A68" s="239" t="s">
        <v>18</v>
      </c>
      <c r="B68" s="240"/>
      <c r="C68" s="240"/>
      <c r="D68" s="240"/>
      <c r="E68" s="240"/>
      <c r="F68" s="240"/>
      <c r="G68" s="240"/>
      <c r="H68" s="241"/>
      <c r="I68" s="85"/>
      <c r="J68" s="86"/>
      <c r="K68" s="111"/>
    </row>
    <row r="69" spans="1:11" ht="24" customHeight="1">
      <c r="A69" s="234" t="s">
        <v>299</v>
      </c>
      <c r="B69" s="235"/>
      <c r="C69" s="235"/>
      <c r="D69" s="235"/>
      <c r="E69" s="235"/>
      <c r="F69" s="235"/>
      <c r="G69" s="235"/>
      <c r="H69" s="236"/>
      <c r="I69" s="100">
        <v>401</v>
      </c>
      <c r="J69" s="87">
        <v>339647625</v>
      </c>
      <c r="K69" s="93">
        <v>349227637</v>
      </c>
    </row>
    <row r="70" spans="1:11" ht="24" customHeight="1">
      <c r="A70" s="234" t="s">
        <v>150</v>
      </c>
      <c r="B70" s="235"/>
      <c r="C70" s="235"/>
      <c r="D70" s="235"/>
      <c r="E70" s="235"/>
      <c r="F70" s="235"/>
      <c r="G70" s="235"/>
      <c r="H70" s="236"/>
      <c r="I70" s="100">
        <v>402</v>
      </c>
      <c r="J70" s="88">
        <v>81530200</v>
      </c>
      <c r="K70" s="95">
        <v>81530200</v>
      </c>
    </row>
    <row r="71" spans="1:11" ht="24" customHeight="1">
      <c r="A71" s="234" t="s">
        <v>48</v>
      </c>
      <c r="B71" s="235"/>
      <c r="C71" s="235"/>
      <c r="D71" s="235"/>
      <c r="E71" s="235"/>
      <c r="F71" s="235"/>
      <c r="G71" s="235"/>
      <c r="H71" s="236"/>
      <c r="I71" s="100">
        <v>403</v>
      </c>
      <c r="J71" s="88">
        <v>0</v>
      </c>
      <c r="K71" s="95">
        <v>0</v>
      </c>
    </row>
    <row r="72" spans="1:11" ht="24" customHeight="1">
      <c r="A72" s="234" t="s">
        <v>151</v>
      </c>
      <c r="B72" s="235"/>
      <c r="C72" s="235"/>
      <c r="D72" s="235"/>
      <c r="E72" s="235"/>
      <c r="F72" s="235"/>
      <c r="G72" s="235"/>
      <c r="H72" s="236"/>
      <c r="I72" s="100">
        <v>404</v>
      </c>
      <c r="J72" s="87">
        <v>0</v>
      </c>
      <c r="K72" s="93">
        <v>0</v>
      </c>
    </row>
    <row r="73" spans="1:11" ht="24" customHeight="1">
      <c r="A73" s="234" t="s">
        <v>49</v>
      </c>
      <c r="B73" s="235"/>
      <c r="C73" s="235"/>
      <c r="D73" s="235"/>
      <c r="E73" s="235"/>
      <c r="F73" s="235"/>
      <c r="G73" s="235"/>
      <c r="H73" s="236"/>
      <c r="I73" s="100">
        <v>405</v>
      </c>
      <c r="J73" s="88">
        <v>0</v>
      </c>
      <c r="K73" s="95">
        <v>0</v>
      </c>
    </row>
    <row r="74" spans="1:11" ht="24" customHeight="1">
      <c r="A74" s="234" t="s">
        <v>152</v>
      </c>
      <c r="B74" s="235"/>
      <c r="C74" s="235"/>
      <c r="D74" s="235"/>
      <c r="E74" s="235"/>
      <c r="F74" s="235"/>
      <c r="G74" s="235"/>
      <c r="H74" s="236"/>
      <c r="I74" s="100">
        <v>406</v>
      </c>
      <c r="J74" s="87">
        <v>732003</v>
      </c>
      <c r="K74" s="93">
        <v>675575</v>
      </c>
    </row>
    <row r="75" spans="1:11" ht="24" customHeight="1">
      <c r="A75" s="234" t="s">
        <v>153</v>
      </c>
      <c r="B75" s="235"/>
      <c r="C75" s="235"/>
      <c r="D75" s="235"/>
      <c r="E75" s="235"/>
      <c r="F75" s="235"/>
      <c r="G75" s="235"/>
      <c r="H75" s="236"/>
      <c r="I75" s="100">
        <v>407</v>
      </c>
      <c r="J75" s="88">
        <v>165714</v>
      </c>
      <c r="K75" s="95">
        <v>171150</v>
      </c>
    </row>
    <row r="76" spans="1:11" ht="24" customHeight="1">
      <c r="A76" s="234" t="s">
        <v>154</v>
      </c>
      <c r="B76" s="235"/>
      <c r="C76" s="235"/>
      <c r="D76" s="235"/>
      <c r="E76" s="235"/>
      <c r="F76" s="235"/>
      <c r="G76" s="235"/>
      <c r="H76" s="236"/>
      <c r="I76" s="100">
        <v>408</v>
      </c>
      <c r="J76" s="87">
        <v>257551136</v>
      </c>
      <c r="K76" s="93">
        <v>267193012</v>
      </c>
    </row>
    <row r="77" spans="1:11" ht="24" customHeight="1">
      <c r="A77" s="234" t="s">
        <v>50</v>
      </c>
      <c r="B77" s="235"/>
      <c r="C77" s="235"/>
      <c r="D77" s="235"/>
      <c r="E77" s="235"/>
      <c r="F77" s="235"/>
      <c r="G77" s="235"/>
      <c r="H77" s="236"/>
      <c r="I77" s="100">
        <v>409</v>
      </c>
      <c r="J77" s="109">
        <v>243828087</v>
      </c>
      <c r="K77" s="110">
        <v>174818359</v>
      </c>
    </row>
    <row r="78" spans="1:11" ht="24" customHeight="1">
      <c r="A78" s="234" t="s">
        <v>51</v>
      </c>
      <c r="B78" s="235"/>
      <c r="C78" s="235"/>
      <c r="D78" s="235"/>
      <c r="E78" s="235"/>
      <c r="F78" s="235"/>
      <c r="G78" s="235"/>
      <c r="H78" s="236"/>
      <c r="I78" s="100">
        <v>410</v>
      </c>
      <c r="J78" s="107">
        <v>13723049</v>
      </c>
      <c r="K78" s="108">
        <v>92374653</v>
      </c>
    </row>
    <row r="79" spans="1:11" ht="24" customHeight="1">
      <c r="A79" s="234" t="s">
        <v>155</v>
      </c>
      <c r="B79" s="235"/>
      <c r="C79" s="235"/>
      <c r="D79" s="235"/>
      <c r="E79" s="235"/>
      <c r="F79" s="235"/>
      <c r="G79" s="235"/>
      <c r="H79" s="236"/>
      <c r="I79" s="100">
        <v>411</v>
      </c>
      <c r="J79" s="87">
        <v>0</v>
      </c>
      <c r="K79" s="93">
        <v>0</v>
      </c>
    </row>
    <row r="80" spans="1:11" ht="24" customHeight="1">
      <c r="A80" s="234" t="s">
        <v>156</v>
      </c>
      <c r="B80" s="235"/>
      <c r="C80" s="235"/>
      <c r="D80" s="235"/>
      <c r="E80" s="235"/>
      <c r="F80" s="235"/>
      <c r="G80" s="235"/>
      <c r="H80" s="236"/>
      <c r="I80" s="100">
        <v>412</v>
      </c>
      <c r="J80" s="88">
        <v>0</v>
      </c>
      <c r="K80" s="95">
        <v>0</v>
      </c>
    </row>
    <row r="81" spans="1:11" ht="24" customHeight="1">
      <c r="A81" s="234" t="s">
        <v>52</v>
      </c>
      <c r="B81" s="235"/>
      <c r="C81" s="235"/>
      <c r="D81" s="235"/>
      <c r="E81" s="235"/>
      <c r="F81" s="235"/>
      <c r="G81" s="235"/>
      <c r="H81" s="236"/>
      <c r="I81" s="100">
        <v>413</v>
      </c>
      <c r="J81" s="107">
        <v>0</v>
      </c>
      <c r="K81" s="108">
        <v>0</v>
      </c>
    </row>
    <row r="82" spans="1:11" ht="24" customHeight="1">
      <c r="A82" s="234" t="s">
        <v>53</v>
      </c>
      <c r="B82" s="235"/>
      <c r="C82" s="235"/>
      <c r="D82" s="235"/>
      <c r="E82" s="235"/>
      <c r="F82" s="235"/>
      <c r="G82" s="235"/>
      <c r="H82" s="236"/>
      <c r="I82" s="100">
        <v>414</v>
      </c>
      <c r="J82" s="107">
        <v>0</v>
      </c>
      <c r="K82" s="108">
        <v>0</v>
      </c>
    </row>
    <row r="83" spans="1:11" ht="24" customHeight="1">
      <c r="A83" s="211" t="s">
        <v>157</v>
      </c>
      <c r="B83" s="237"/>
      <c r="C83" s="237"/>
      <c r="D83" s="237"/>
      <c r="E83" s="237"/>
      <c r="F83" s="237"/>
      <c r="G83" s="237"/>
      <c r="H83" s="238"/>
      <c r="I83" s="100">
        <v>415</v>
      </c>
      <c r="J83" s="87">
        <v>77209661</v>
      </c>
      <c r="K83" s="93">
        <v>80129074</v>
      </c>
    </row>
    <row r="84" spans="1:11" ht="24" customHeight="1">
      <c r="A84" s="234" t="s">
        <v>158</v>
      </c>
      <c r="B84" s="235"/>
      <c r="C84" s="235"/>
      <c r="D84" s="235"/>
      <c r="E84" s="235"/>
      <c r="F84" s="235"/>
      <c r="G84" s="235"/>
      <c r="H84" s="236"/>
      <c r="I84" s="100">
        <v>416</v>
      </c>
      <c r="J84" s="88">
        <v>14095932</v>
      </c>
      <c r="K84" s="95">
        <v>14814651</v>
      </c>
    </row>
    <row r="85" spans="1:11" ht="25.5" customHeight="1">
      <c r="A85" s="234" t="s">
        <v>159</v>
      </c>
      <c r="B85" s="235"/>
      <c r="C85" s="235"/>
      <c r="D85" s="235"/>
      <c r="E85" s="235"/>
      <c r="F85" s="235"/>
      <c r="G85" s="235"/>
      <c r="H85" s="236"/>
      <c r="I85" s="100">
        <v>417</v>
      </c>
      <c r="J85" s="107">
        <v>1726737</v>
      </c>
      <c r="K85" s="108">
        <v>979395</v>
      </c>
    </row>
    <row r="86" spans="1:11" ht="25.5" customHeight="1">
      <c r="A86" s="234" t="s">
        <v>160</v>
      </c>
      <c r="B86" s="235"/>
      <c r="C86" s="235"/>
      <c r="D86" s="235"/>
      <c r="E86" s="235"/>
      <c r="F86" s="235"/>
      <c r="G86" s="235"/>
      <c r="H86" s="236"/>
      <c r="I86" s="100">
        <v>418</v>
      </c>
      <c r="J86" s="107">
        <v>0</v>
      </c>
      <c r="K86" s="108">
        <v>0</v>
      </c>
    </row>
    <row r="87" spans="1:11" ht="25.5" customHeight="1">
      <c r="A87" s="234" t="s">
        <v>161</v>
      </c>
      <c r="B87" s="235"/>
      <c r="C87" s="235"/>
      <c r="D87" s="235"/>
      <c r="E87" s="235"/>
      <c r="F87" s="235"/>
      <c r="G87" s="235"/>
      <c r="H87" s="236"/>
      <c r="I87" s="100">
        <v>419</v>
      </c>
      <c r="J87" s="107">
        <v>12369195</v>
      </c>
      <c r="K87" s="108">
        <v>13835256</v>
      </c>
    </row>
    <row r="88" spans="1:11" ht="25.5" customHeight="1">
      <c r="A88" s="234" t="s">
        <v>162</v>
      </c>
      <c r="B88" s="235"/>
      <c r="C88" s="235"/>
      <c r="D88" s="235"/>
      <c r="E88" s="235"/>
      <c r="F88" s="235"/>
      <c r="G88" s="235"/>
      <c r="H88" s="236"/>
      <c r="I88" s="100">
        <v>420</v>
      </c>
      <c r="J88" s="87">
        <v>63113729</v>
      </c>
      <c r="K88" s="93">
        <v>65314423</v>
      </c>
    </row>
    <row r="89" spans="1:11" ht="25.5" customHeight="1">
      <c r="A89" s="234" t="s">
        <v>54</v>
      </c>
      <c r="B89" s="235"/>
      <c r="C89" s="235"/>
      <c r="D89" s="235"/>
      <c r="E89" s="235"/>
      <c r="F89" s="235"/>
      <c r="G89" s="235"/>
      <c r="H89" s="236"/>
      <c r="I89" s="100">
        <v>421</v>
      </c>
      <c r="J89" s="109">
        <v>0</v>
      </c>
      <c r="K89" s="110">
        <v>0</v>
      </c>
    </row>
    <row r="90" spans="1:11" ht="25.5" customHeight="1">
      <c r="A90" s="234" t="s">
        <v>163</v>
      </c>
      <c r="B90" s="235"/>
      <c r="C90" s="235"/>
      <c r="D90" s="235"/>
      <c r="E90" s="235"/>
      <c r="F90" s="235"/>
      <c r="G90" s="235"/>
      <c r="H90" s="236"/>
      <c r="I90" s="100">
        <v>422</v>
      </c>
      <c r="J90" s="107">
        <v>0</v>
      </c>
      <c r="K90" s="108">
        <v>0</v>
      </c>
    </row>
    <row r="91" spans="1:11" ht="25.5" customHeight="1">
      <c r="A91" s="234" t="s">
        <v>164</v>
      </c>
      <c r="B91" s="235"/>
      <c r="C91" s="235"/>
      <c r="D91" s="235"/>
      <c r="E91" s="235"/>
      <c r="F91" s="235"/>
      <c r="G91" s="235"/>
      <c r="H91" s="236"/>
      <c r="I91" s="100">
        <v>423</v>
      </c>
      <c r="J91" s="107">
        <v>0</v>
      </c>
      <c r="K91" s="108">
        <v>0</v>
      </c>
    </row>
    <row r="92" spans="1:11" ht="25.5" customHeight="1">
      <c r="A92" s="234" t="s">
        <v>295</v>
      </c>
      <c r="B92" s="235"/>
      <c r="C92" s="235"/>
      <c r="D92" s="235"/>
      <c r="E92" s="235"/>
      <c r="F92" s="235"/>
      <c r="G92" s="235"/>
      <c r="H92" s="236"/>
      <c r="I92" s="100">
        <v>424</v>
      </c>
      <c r="J92" s="107">
        <v>45893455</v>
      </c>
      <c r="K92" s="108">
        <v>47928094</v>
      </c>
    </row>
    <row r="93" spans="1:11" ht="25.5" customHeight="1">
      <c r="A93" s="234" t="s">
        <v>296</v>
      </c>
      <c r="B93" s="235"/>
      <c r="C93" s="235"/>
      <c r="D93" s="235"/>
      <c r="E93" s="235"/>
      <c r="F93" s="235"/>
      <c r="G93" s="235"/>
      <c r="H93" s="236"/>
      <c r="I93" s="100">
        <v>425</v>
      </c>
      <c r="J93" s="107">
        <v>16235767</v>
      </c>
      <c r="K93" s="108">
        <v>16412357</v>
      </c>
    </row>
    <row r="94" spans="1:11" ht="25.5" customHeight="1">
      <c r="A94" s="234" t="s">
        <v>165</v>
      </c>
      <c r="B94" s="235"/>
      <c r="C94" s="235"/>
      <c r="D94" s="235"/>
      <c r="E94" s="235"/>
      <c r="F94" s="235"/>
      <c r="G94" s="235"/>
      <c r="H94" s="236"/>
      <c r="I94" s="100">
        <v>426</v>
      </c>
      <c r="J94" s="107">
        <v>0</v>
      </c>
      <c r="K94" s="108">
        <v>0</v>
      </c>
    </row>
    <row r="95" spans="1:11" ht="25.5" customHeight="1">
      <c r="A95" s="234" t="s">
        <v>166</v>
      </c>
      <c r="B95" s="235"/>
      <c r="C95" s="235"/>
      <c r="D95" s="235"/>
      <c r="E95" s="235"/>
      <c r="F95" s="235"/>
      <c r="G95" s="235"/>
      <c r="H95" s="236"/>
      <c r="I95" s="100">
        <v>427</v>
      </c>
      <c r="J95" s="107">
        <v>984507</v>
      </c>
      <c r="K95" s="108">
        <v>973972</v>
      </c>
    </row>
    <row r="96" spans="1:11" ht="25.5" customHeight="1">
      <c r="A96" s="234" t="s">
        <v>167</v>
      </c>
      <c r="B96" s="235"/>
      <c r="C96" s="235"/>
      <c r="D96" s="235"/>
      <c r="E96" s="235"/>
      <c r="F96" s="235"/>
      <c r="G96" s="235"/>
      <c r="H96" s="236"/>
      <c r="I96" s="100">
        <v>428</v>
      </c>
      <c r="J96" s="87">
        <v>0</v>
      </c>
      <c r="K96" s="93">
        <v>0</v>
      </c>
    </row>
    <row r="97" spans="1:11" ht="25.5" customHeight="1">
      <c r="A97" s="211" t="s">
        <v>55</v>
      </c>
      <c r="B97" s="237"/>
      <c r="C97" s="237"/>
      <c r="D97" s="237"/>
      <c r="E97" s="237"/>
      <c r="F97" s="237"/>
      <c r="G97" s="237"/>
      <c r="H97" s="238"/>
      <c r="I97" s="100">
        <v>429</v>
      </c>
      <c r="J97" s="89">
        <v>0</v>
      </c>
      <c r="K97" s="96">
        <v>0</v>
      </c>
    </row>
    <row r="98" spans="1:11" ht="25.5" customHeight="1">
      <c r="A98" s="211" t="s">
        <v>168</v>
      </c>
      <c r="B98" s="237"/>
      <c r="C98" s="237"/>
      <c r="D98" s="237"/>
      <c r="E98" s="237"/>
      <c r="F98" s="237"/>
      <c r="G98" s="237"/>
      <c r="H98" s="238"/>
      <c r="I98" s="100">
        <v>430</v>
      </c>
      <c r="J98" s="87">
        <v>0</v>
      </c>
      <c r="K98" s="93">
        <v>0</v>
      </c>
    </row>
    <row r="99" spans="1:11" ht="25.5" customHeight="1">
      <c r="A99" s="211" t="s">
        <v>169</v>
      </c>
      <c r="B99" s="237"/>
      <c r="C99" s="237"/>
      <c r="D99" s="237"/>
      <c r="E99" s="237"/>
      <c r="F99" s="237"/>
      <c r="G99" s="237"/>
      <c r="H99" s="238"/>
      <c r="I99" s="100">
        <v>431</v>
      </c>
      <c r="J99" s="89">
        <v>79977852</v>
      </c>
      <c r="K99" s="96">
        <v>85459396</v>
      </c>
    </row>
    <row r="100" spans="1:11" ht="25.5" customHeight="1">
      <c r="A100" s="234" t="s">
        <v>170</v>
      </c>
      <c r="B100" s="235"/>
      <c r="C100" s="235"/>
      <c r="D100" s="235"/>
      <c r="E100" s="235"/>
      <c r="F100" s="235"/>
      <c r="G100" s="235"/>
      <c r="H100" s="236"/>
      <c r="I100" s="100">
        <v>432</v>
      </c>
      <c r="J100" s="89">
        <v>2156670</v>
      </c>
      <c r="K100" s="95">
        <v>2013474</v>
      </c>
    </row>
    <row r="101" spans="1:11" ht="25.5" customHeight="1">
      <c r="A101" s="234" t="s">
        <v>171</v>
      </c>
      <c r="B101" s="235"/>
      <c r="C101" s="235"/>
      <c r="D101" s="235"/>
      <c r="E101" s="235"/>
      <c r="F101" s="235"/>
      <c r="G101" s="235"/>
      <c r="H101" s="236"/>
      <c r="I101" s="100">
        <v>433</v>
      </c>
      <c r="J101" s="87">
        <v>6463641</v>
      </c>
      <c r="K101" s="93">
        <v>7855467</v>
      </c>
    </row>
    <row r="102" spans="1:11" ht="25.5" customHeight="1">
      <c r="A102" s="234" t="s">
        <v>172</v>
      </c>
      <c r="B102" s="235"/>
      <c r="C102" s="235"/>
      <c r="D102" s="235"/>
      <c r="E102" s="235"/>
      <c r="F102" s="235"/>
      <c r="G102" s="235"/>
      <c r="H102" s="236"/>
      <c r="I102" s="100">
        <v>434</v>
      </c>
      <c r="J102" s="109">
        <v>0</v>
      </c>
      <c r="K102" s="110">
        <v>0</v>
      </c>
    </row>
    <row r="103" spans="1:11" ht="25.5" customHeight="1">
      <c r="A103" s="234" t="s">
        <v>173</v>
      </c>
      <c r="B103" s="235"/>
      <c r="C103" s="235"/>
      <c r="D103" s="235"/>
      <c r="E103" s="235"/>
      <c r="F103" s="235"/>
      <c r="G103" s="235"/>
      <c r="H103" s="236"/>
      <c r="I103" s="100">
        <v>435</v>
      </c>
      <c r="J103" s="107">
        <v>0</v>
      </c>
      <c r="K103" s="108">
        <v>2728428</v>
      </c>
    </row>
    <row r="104" spans="1:11" ht="25.5" customHeight="1">
      <c r="A104" s="234" t="s">
        <v>174</v>
      </c>
      <c r="B104" s="235"/>
      <c r="C104" s="235"/>
      <c r="D104" s="235"/>
      <c r="E104" s="235"/>
      <c r="F104" s="235"/>
      <c r="G104" s="235"/>
      <c r="H104" s="236"/>
      <c r="I104" s="100">
        <v>436</v>
      </c>
      <c r="J104" s="107">
        <v>696321</v>
      </c>
      <c r="K104" s="108">
        <v>735918</v>
      </c>
    </row>
    <row r="105" spans="1:11" ht="25.5" customHeight="1">
      <c r="A105" s="234" t="s">
        <v>175</v>
      </c>
      <c r="B105" s="235"/>
      <c r="C105" s="235"/>
      <c r="D105" s="235"/>
      <c r="E105" s="235"/>
      <c r="F105" s="235"/>
      <c r="G105" s="235"/>
      <c r="H105" s="236"/>
      <c r="I105" s="100">
        <v>437</v>
      </c>
      <c r="J105" s="107">
        <v>5448587</v>
      </c>
      <c r="K105" s="108">
        <v>3582756</v>
      </c>
    </row>
    <row r="106" spans="1:11" ht="25.5" customHeight="1">
      <c r="A106" s="234" t="s">
        <v>176</v>
      </c>
      <c r="B106" s="235"/>
      <c r="C106" s="235"/>
      <c r="D106" s="235"/>
      <c r="E106" s="235"/>
      <c r="F106" s="235"/>
      <c r="G106" s="235"/>
      <c r="H106" s="236"/>
      <c r="I106" s="100">
        <v>438</v>
      </c>
      <c r="J106" s="107">
        <v>318733</v>
      </c>
      <c r="K106" s="108">
        <v>808365</v>
      </c>
    </row>
    <row r="107" spans="1:11" ht="25.5" customHeight="1">
      <c r="A107" s="234" t="s">
        <v>177</v>
      </c>
      <c r="B107" s="235"/>
      <c r="C107" s="235"/>
      <c r="D107" s="235"/>
      <c r="E107" s="235"/>
      <c r="F107" s="235"/>
      <c r="G107" s="235"/>
      <c r="H107" s="236"/>
      <c r="I107" s="100">
        <v>439</v>
      </c>
      <c r="J107" s="107">
        <v>0</v>
      </c>
      <c r="K107" s="108">
        <v>0</v>
      </c>
    </row>
    <row r="108" spans="1:11" ht="25.5" customHeight="1">
      <c r="A108" s="234" t="s">
        <v>178</v>
      </c>
      <c r="B108" s="235"/>
      <c r="C108" s="235"/>
      <c r="D108" s="235"/>
      <c r="E108" s="235"/>
      <c r="F108" s="235"/>
      <c r="G108" s="235"/>
      <c r="H108" s="236"/>
      <c r="I108" s="100">
        <v>440</v>
      </c>
      <c r="J108" s="107">
        <v>0</v>
      </c>
      <c r="K108" s="108">
        <v>0</v>
      </c>
    </row>
    <row r="109" spans="1:11" ht="25.5" customHeight="1">
      <c r="A109" s="234" t="s">
        <v>179</v>
      </c>
      <c r="B109" s="235"/>
      <c r="C109" s="235"/>
      <c r="D109" s="235"/>
      <c r="E109" s="235"/>
      <c r="F109" s="235"/>
      <c r="G109" s="235"/>
      <c r="H109" s="236"/>
      <c r="I109" s="100">
        <v>441</v>
      </c>
      <c r="J109" s="87">
        <v>5618884</v>
      </c>
      <c r="K109" s="93">
        <v>11399343</v>
      </c>
    </row>
    <row r="110" spans="1:11" ht="25.5" customHeight="1">
      <c r="A110" s="234" t="s">
        <v>180</v>
      </c>
      <c r="B110" s="235"/>
      <c r="C110" s="235"/>
      <c r="D110" s="235"/>
      <c r="E110" s="235"/>
      <c r="F110" s="235"/>
      <c r="G110" s="235"/>
      <c r="H110" s="236"/>
      <c r="I110" s="100">
        <v>442</v>
      </c>
      <c r="J110" s="87">
        <v>18175412</v>
      </c>
      <c r="K110" s="93">
        <v>24024598</v>
      </c>
    </row>
    <row r="111" spans="1:11" ht="25.5" customHeight="1">
      <c r="A111" s="234" t="s">
        <v>297</v>
      </c>
      <c r="B111" s="235"/>
      <c r="C111" s="235"/>
      <c r="D111" s="235"/>
      <c r="E111" s="235"/>
      <c r="F111" s="235"/>
      <c r="G111" s="235"/>
      <c r="H111" s="236"/>
      <c r="I111" s="100">
        <v>443</v>
      </c>
      <c r="J111" s="109">
        <v>684543</v>
      </c>
      <c r="K111" s="110">
        <v>3620071</v>
      </c>
    </row>
    <row r="112" spans="1:11" ht="25.5" customHeight="1">
      <c r="A112" s="234" t="s">
        <v>298</v>
      </c>
      <c r="B112" s="235"/>
      <c r="C112" s="235"/>
      <c r="D112" s="235"/>
      <c r="E112" s="235"/>
      <c r="F112" s="235"/>
      <c r="G112" s="235"/>
      <c r="H112" s="236"/>
      <c r="I112" s="100">
        <v>444</v>
      </c>
      <c r="J112" s="107">
        <v>51952</v>
      </c>
      <c r="K112" s="108">
        <v>77576</v>
      </c>
    </row>
    <row r="113" spans="1:11" ht="25.5" customHeight="1">
      <c r="A113" s="234" t="s">
        <v>181</v>
      </c>
      <c r="B113" s="235"/>
      <c r="C113" s="235"/>
      <c r="D113" s="235"/>
      <c r="E113" s="235"/>
      <c r="F113" s="235"/>
      <c r="G113" s="235"/>
      <c r="H113" s="236"/>
      <c r="I113" s="100">
        <v>445</v>
      </c>
      <c r="J113" s="107">
        <v>9598342</v>
      </c>
      <c r="K113" s="108">
        <v>8278322</v>
      </c>
    </row>
    <row r="114" spans="1:11" ht="25.5" customHeight="1">
      <c r="A114" s="234" t="s">
        <v>182</v>
      </c>
      <c r="B114" s="235"/>
      <c r="C114" s="235"/>
      <c r="D114" s="235"/>
      <c r="E114" s="235"/>
      <c r="F114" s="235"/>
      <c r="G114" s="235"/>
      <c r="H114" s="236"/>
      <c r="I114" s="100">
        <v>446</v>
      </c>
      <c r="J114" s="107">
        <v>7823756</v>
      </c>
      <c r="K114" s="108">
        <v>12016177</v>
      </c>
    </row>
    <row r="115" spans="1:11" ht="25.5" customHeight="1">
      <c r="A115" s="234" t="s">
        <v>183</v>
      </c>
      <c r="B115" s="235"/>
      <c r="C115" s="235"/>
      <c r="D115" s="235"/>
      <c r="E115" s="235"/>
      <c r="F115" s="235"/>
      <c r="G115" s="235"/>
      <c r="H115" s="236"/>
      <c r="I115" s="100">
        <v>447</v>
      </c>
      <c r="J115" s="107">
        <v>0</v>
      </c>
      <c r="K115" s="108">
        <v>0</v>
      </c>
    </row>
    <row r="116" spans="1:11" ht="25.5" customHeight="1">
      <c r="A116" s="234" t="s">
        <v>184</v>
      </c>
      <c r="B116" s="235"/>
      <c r="C116" s="235"/>
      <c r="D116" s="235"/>
      <c r="E116" s="235"/>
      <c r="F116" s="235"/>
      <c r="G116" s="235"/>
      <c r="H116" s="236"/>
      <c r="I116" s="100">
        <v>448</v>
      </c>
      <c r="J116" s="107">
        <v>16819</v>
      </c>
      <c r="K116" s="108">
        <v>32452</v>
      </c>
    </row>
    <row r="117" spans="1:11" ht="25.5" customHeight="1">
      <c r="A117" s="234" t="s">
        <v>185</v>
      </c>
      <c r="B117" s="235"/>
      <c r="C117" s="235"/>
      <c r="D117" s="235"/>
      <c r="E117" s="235"/>
      <c r="F117" s="235"/>
      <c r="G117" s="235"/>
      <c r="H117" s="236"/>
      <c r="I117" s="100">
        <v>449</v>
      </c>
      <c r="J117" s="87">
        <v>44371945</v>
      </c>
      <c r="K117" s="93">
        <v>35453016</v>
      </c>
    </row>
    <row r="118" spans="1:11" ht="25.5" customHeight="1">
      <c r="A118" s="234" t="s">
        <v>186</v>
      </c>
      <c r="B118" s="235"/>
      <c r="C118" s="235"/>
      <c r="D118" s="235"/>
      <c r="E118" s="235"/>
      <c r="F118" s="235"/>
      <c r="G118" s="235"/>
      <c r="H118" s="236"/>
      <c r="I118" s="100">
        <v>450</v>
      </c>
      <c r="J118" s="107">
        <v>33024771</v>
      </c>
      <c r="K118" s="108">
        <v>7193194</v>
      </c>
    </row>
    <row r="119" spans="1:11" ht="25.5" customHeight="1">
      <c r="A119" s="234" t="s">
        <v>187</v>
      </c>
      <c r="B119" s="235"/>
      <c r="C119" s="235"/>
      <c r="D119" s="235"/>
      <c r="E119" s="235"/>
      <c r="F119" s="235"/>
      <c r="G119" s="235"/>
      <c r="H119" s="236"/>
      <c r="I119" s="100">
        <v>451</v>
      </c>
      <c r="J119" s="107">
        <v>11347174</v>
      </c>
      <c r="K119" s="108">
        <v>14246373</v>
      </c>
    </row>
    <row r="120" spans="1:11" ht="25.5" customHeight="1">
      <c r="A120" s="234" t="s">
        <v>188</v>
      </c>
      <c r="B120" s="235"/>
      <c r="C120" s="235"/>
      <c r="D120" s="235"/>
      <c r="E120" s="235"/>
      <c r="F120" s="235"/>
      <c r="G120" s="235"/>
      <c r="H120" s="236"/>
      <c r="I120" s="100">
        <v>452</v>
      </c>
      <c r="J120" s="107">
        <v>0</v>
      </c>
      <c r="K120" s="108">
        <v>14013449</v>
      </c>
    </row>
    <row r="121" spans="1:11" ht="25.5" customHeight="1">
      <c r="A121" s="234" t="s">
        <v>189</v>
      </c>
      <c r="B121" s="235"/>
      <c r="C121" s="235"/>
      <c r="D121" s="235"/>
      <c r="E121" s="235"/>
      <c r="F121" s="235"/>
      <c r="G121" s="235"/>
      <c r="H121" s="236"/>
      <c r="I121" s="100">
        <v>453</v>
      </c>
      <c r="J121" s="87">
        <v>0</v>
      </c>
      <c r="K121" s="93">
        <v>0</v>
      </c>
    </row>
    <row r="122" spans="1:11" ht="25.5" customHeight="1">
      <c r="A122" s="234" t="s">
        <v>190</v>
      </c>
      <c r="B122" s="235"/>
      <c r="C122" s="235"/>
      <c r="D122" s="235"/>
      <c r="E122" s="235"/>
      <c r="F122" s="235"/>
      <c r="G122" s="235"/>
      <c r="H122" s="236"/>
      <c r="I122" s="100">
        <v>454</v>
      </c>
      <c r="J122" s="88">
        <v>3191300</v>
      </c>
      <c r="K122" s="95">
        <v>4713498</v>
      </c>
    </row>
    <row r="123" spans="1:11" ht="25.5" customHeight="1">
      <c r="A123" s="211" t="s">
        <v>300</v>
      </c>
      <c r="B123" s="237"/>
      <c r="C123" s="237"/>
      <c r="D123" s="237"/>
      <c r="E123" s="237"/>
      <c r="F123" s="237"/>
      <c r="G123" s="237"/>
      <c r="H123" s="238"/>
      <c r="I123" s="100">
        <v>455</v>
      </c>
      <c r="J123" s="87">
        <v>0</v>
      </c>
      <c r="K123" s="93">
        <v>0</v>
      </c>
    </row>
    <row r="124" spans="1:11" ht="25.5" customHeight="1">
      <c r="A124" s="211" t="s">
        <v>191</v>
      </c>
      <c r="B124" s="237"/>
      <c r="C124" s="237"/>
      <c r="D124" s="237"/>
      <c r="E124" s="237"/>
      <c r="F124" s="237"/>
      <c r="G124" s="237"/>
      <c r="H124" s="238"/>
      <c r="I124" s="100">
        <v>456</v>
      </c>
      <c r="J124" s="88">
        <v>496835138</v>
      </c>
      <c r="K124" s="95">
        <v>514816107</v>
      </c>
    </row>
    <row r="125" spans="1:11" ht="25.5" customHeight="1" thickBot="1">
      <c r="A125" s="242" t="s">
        <v>192</v>
      </c>
      <c r="B125" s="243"/>
      <c r="C125" s="243"/>
      <c r="D125" s="243"/>
      <c r="E125" s="243"/>
      <c r="F125" s="243"/>
      <c r="G125" s="243"/>
      <c r="H125" s="244"/>
      <c r="I125" s="112">
        <v>457</v>
      </c>
      <c r="J125" s="90">
        <v>122951229.42304201</v>
      </c>
      <c r="K125" s="113">
        <v>130773699</v>
      </c>
    </row>
    <row r="126" ht="13.5" thickTop="1"/>
  </sheetData>
  <sheetProtection password="EEF1" sheet="1"/>
  <protectedRanges>
    <protectedRange sqref="F2:G4" name="Range1"/>
  </protectedRanges>
  <mergeCells count="126">
    <mergeCell ref="A125:H125"/>
    <mergeCell ref="A65:H65"/>
    <mergeCell ref="A66:H66"/>
    <mergeCell ref="A57:H57"/>
    <mergeCell ref="A58:H58"/>
    <mergeCell ref="A59:H59"/>
    <mergeCell ref="A63:H63"/>
    <mergeCell ref="A64:H64"/>
    <mergeCell ref="A109:H109"/>
    <mergeCell ref="A62:H62"/>
    <mergeCell ref="A97:H97"/>
    <mergeCell ref="A60:H60"/>
    <mergeCell ref="A61:H61"/>
    <mergeCell ref="A87:H87"/>
    <mergeCell ref="A74:H74"/>
    <mergeCell ref="A75:H75"/>
    <mergeCell ref="A76:H76"/>
    <mergeCell ref="A72:H72"/>
    <mergeCell ref="A80:H80"/>
    <mergeCell ref="A81:H81"/>
    <mergeCell ref="A71:H71"/>
    <mergeCell ref="A67:H67"/>
    <mergeCell ref="A68:H68"/>
    <mergeCell ref="A69:H69"/>
    <mergeCell ref="A70:H70"/>
    <mergeCell ref="A73:H73"/>
    <mergeCell ref="A123:H123"/>
    <mergeCell ref="A116:H116"/>
    <mergeCell ref="A117:H117"/>
    <mergeCell ref="A118:H118"/>
    <mergeCell ref="A110:H110"/>
    <mergeCell ref="A111:H111"/>
    <mergeCell ref="A112:H112"/>
    <mergeCell ref="A113:H113"/>
    <mergeCell ref="A105:H105"/>
    <mergeCell ref="A106:H106"/>
    <mergeCell ref="A114:H114"/>
    <mergeCell ref="A115:H115"/>
    <mergeCell ref="A107:H107"/>
    <mergeCell ref="A108:H108"/>
    <mergeCell ref="A101:H101"/>
    <mergeCell ref="A103:H103"/>
    <mergeCell ref="A104:H104"/>
    <mergeCell ref="A99:H99"/>
    <mergeCell ref="A91:H91"/>
    <mergeCell ref="A92:H92"/>
    <mergeCell ref="A95:H95"/>
    <mergeCell ref="A96:H96"/>
    <mergeCell ref="A98:H98"/>
    <mergeCell ref="A93:H93"/>
    <mergeCell ref="A88:H88"/>
    <mergeCell ref="A89:H89"/>
    <mergeCell ref="A90:H90"/>
    <mergeCell ref="A84:H84"/>
    <mergeCell ref="A85:H85"/>
    <mergeCell ref="A86:H86"/>
    <mergeCell ref="A82:H82"/>
    <mergeCell ref="A77:H77"/>
    <mergeCell ref="A78:H78"/>
    <mergeCell ref="A122:H122"/>
    <mergeCell ref="A124:H124"/>
    <mergeCell ref="A119:H119"/>
    <mergeCell ref="A120:H120"/>
    <mergeCell ref="A121:H121"/>
    <mergeCell ref="A100:H100"/>
    <mergeCell ref="A102:H102"/>
    <mergeCell ref="A94:H94"/>
    <mergeCell ref="A83:H83"/>
    <mergeCell ref="A79:H79"/>
    <mergeCell ref="A43:H43"/>
    <mergeCell ref="A49:H49"/>
    <mergeCell ref="A44:H44"/>
    <mergeCell ref="A52:H52"/>
    <mergeCell ref="A56:H56"/>
    <mergeCell ref="A50:H50"/>
    <mergeCell ref="A46:H46"/>
    <mergeCell ref="A53:H53"/>
    <mergeCell ref="A47:H47"/>
    <mergeCell ref="A54:H54"/>
    <mergeCell ref="A55:H55"/>
    <mergeCell ref="A45:H45"/>
    <mergeCell ref="A28:H28"/>
    <mergeCell ref="A33:H33"/>
    <mergeCell ref="A36:H36"/>
    <mergeCell ref="A37:H37"/>
    <mergeCell ref="A34:H34"/>
    <mergeCell ref="A27:H27"/>
    <mergeCell ref="A29:H29"/>
    <mergeCell ref="A30:H30"/>
    <mergeCell ref="A31:H31"/>
    <mergeCell ref="A32:H32"/>
    <mergeCell ref="A24:H24"/>
    <mergeCell ref="A25:H25"/>
    <mergeCell ref="A26:H26"/>
    <mergeCell ref="A35:H35"/>
    <mergeCell ref="A42:H42"/>
    <mergeCell ref="A38:H38"/>
    <mergeCell ref="A39:H39"/>
    <mergeCell ref="A40:H40"/>
    <mergeCell ref="A41:H41"/>
    <mergeCell ref="A51:H51"/>
    <mergeCell ref="A48:H48"/>
    <mergeCell ref="A12:H12"/>
    <mergeCell ref="A14:H14"/>
    <mergeCell ref="A19:H19"/>
    <mergeCell ref="A20:H20"/>
    <mergeCell ref="A21:H21"/>
    <mergeCell ref="A22:H22"/>
    <mergeCell ref="A23:H23"/>
    <mergeCell ref="A16:H16"/>
    <mergeCell ref="A17:H17"/>
    <mergeCell ref="A18:H18"/>
    <mergeCell ref="A15:H15"/>
    <mergeCell ref="A10:H10"/>
    <mergeCell ref="A13:H13"/>
    <mergeCell ref="A11:H11"/>
    <mergeCell ref="A7:L7"/>
    <mergeCell ref="A9:H9"/>
    <mergeCell ref="A8:H8"/>
    <mergeCell ref="A1:K1"/>
    <mergeCell ref="D2:E2"/>
    <mergeCell ref="A6:H6"/>
    <mergeCell ref="B2:C2"/>
    <mergeCell ref="J4:K4"/>
    <mergeCell ref="I4:I5"/>
    <mergeCell ref="A4:H5"/>
  </mergeCells>
  <conditionalFormatting sqref="K68">
    <cfRule type="cellIs" priority="3" dxfId="0" operator="lessThan" stopIfTrue="1">
      <formula>0</formula>
    </cfRule>
  </conditionalFormatting>
  <conditionalFormatting sqref="K8:K67">
    <cfRule type="cellIs" priority="2" dxfId="0" operator="lessThan" stopIfTrue="1">
      <formula>0</formula>
    </cfRule>
  </conditionalFormatting>
  <conditionalFormatting sqref="K69:K12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5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25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view="pageBreakPreview" zoomScaleSheetLayoutView="100" zoomScalePageLayoutView="0" workbookViewId="0" topLeftCell="A1">
      <selection activeCell="E2" sqref="E2:F2"/>
    </sheetView>
  </sheetViews>
  <sheetFormatPr defaultColWidth="8.8515625" defaultRowHeight="12.75"/>
  <cols>
    <col min="1" max="7" width="8.8515625" style="16" customWidth="1"/>
    <col min="8" max="8" width="47.28125" style="16" customWidth="1"/>
    <col min="9" max="9" width="8.8515625" style="16" customWidth="1"/>
    <col min="10" max="13" width="23.7109375" style="16" customWidth="1"/>
    <col min="14" max="16384" width="8.8515625" style="16" customWidth="1"/>
  </cols>
  <sheetData>
    <row r="1" spans="1:13" ht="21.75" customHeight="1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7" ht="12.75">
      <c r="A2" s="55" t="s">
        <v>39</v>
      </c>
      <c r="B2" s="245" t="s">
        <v>386</v>
      </c>
      <c r="C2" s="246" t="s">
        <v>20</v>
      </c>
      <c r="D2" s="59" t="s">
        <v>0</v>
      </c>
      <c r="E2" s="245" t="s">
        <v>387</v>
      </c>
      <c r="F2" s="246"/>
      <c r="G2" s="60"/>
    </row>
    <row r="3" spans="1:13" ht="13.5" thickBot="1">
      <c r="A3" s="17"/>
      <c r="B3" s="17"/>
      <c r="C3" s="55"/>
      <c r="D3" s="58"/>
      <c r="E3" s="17"/>
      <c r="F3" s="47"/>
      <c r="G3" s="60"/>
      <c r="H3" s="17"/>
      <c r="I3" s="47"/>
      <c r="J3" s="259" t="s">
        <v>13</v>
      </c>
      <c r="K3" s="259"/>
      <c r="L3" s="259"/>
      <c r="M3" s="259"/>
    </row>
    <row r="4" spans="1:13" ht="13.5" customHeight="1">
      <c r="A4" s="227" t="s">
        <v>14</v>
      </c>
      <c r="B4" s="228"/>
      <c r="C4" s="228"/>
      <c r="D4" s="228"/>
      <c r="E4" s="228"/>
      <c r="F4" s="228"/>
      <c r="G4" s="228"/>
      <c r="H4" s="229"/>
      <c r="I4" s="256" t="s">
        <v>15</v>
      </c>
      <c r="J4" s="260" t="s">
        <v>16</v>
      </c>
      <c r="K4" s="228"/>
      <c r="L4" s="228"/>
      <c r="M4" s="261"/>
    </row>
    <row r="5" spans="1:13" ht="15">
      <c r="A5" s="250"/>
      <c r="B5" s="251"/>
      <c r="C5" s="251"/>
      <c r="D5" s="251"/>
      <c r="E5" s="251"/>
      <c r="F5" s="251"/>
      <c r="G5" s="251"/>
      <c r="H5" s="252"/>
      <c r="I5" s="257"/>
      <c r="J5" s="247" t="s">
        <v>83</v>
      </c>
      <c r="K5" s="248"/>
      <c r="L5" s="247" t="s">
        <v>84</v>
      </c>
      <c r="M5" s="249"/>
    </row>
    <row r="6" spans="1:13" ht="15">
      <c r="A6" s="230"/>
      <c r="B6" s="231"/>
      <c r="C6" s="231"/>
      <c r="D6" s="231"/>
      <c r="E6" s="231"/>
      <c r="F6" s="231"/>
      <c r="G6" s="231"/>
      <c r="H6" s="232"/>
      <c r="I6" s="258"/>
      <c r="J6" s="40" t="s">
        <v>85</v>
      </c>
      <c r="K6" s="65" t="s">
        <v>86</v>
      </c>
      <c r="L6" s="40" t="s">
        <v>87</v>
      </c>
      <c r="M6" s="80" t="s">
        <v>86</v>
      </c>
    </row>
    <row r="7" spans="1:13" ht="15">
      <c r="A7" s="262">
        <v>1</v>
      </c>
      <c r="B7" s="258"/>
      <c r="C7" s="258"/>
      <c r="D7" s="258"/>
      <c r="E7" s="258"/>
      <c r="F7" s="258"/>
      <c r="G7" s="258"/>
      <c r="H7" s="258"/>
      <c r="I7" s="41">
        <v>2</v>
      </c>
      <c r="J7" s="39" t="s">
        <v>90</v>
      </c>
      <c r="K7" s="73" t="s">
        <v>91</v>
      </c>
      <c r="L7" s="73">
        <v>5</v>
      </c>
      <c r="M7" s="44">
        <v>6</v>
      </c>
    </row>
    <row r="8" spans="1:13" ht="25.5" customHeight="1">
      <c r="A8" s="211" t="s">
        <v>193</v>
      </c>
      <c r="B8" s="237"/>
      <c r="C8" s="237"/>
      <c r="D8" s="237"/>
      <c r="E8" s="237"/>
      <c r="F8" s="237"/>
      <c r="G8" s="237"/>
      <c r="H8" s="238"/>
      <c r="I8" s="100">
        <v>1001</v>
      </c>
      <c r="J8" s="93">
        <v>94987179</v>
      </c>
      <c r="K8" s="45">
        <v>195284518</v>
      </c>
      <c r="L8" s="93">
        <v>154093051</v>
      </c>
      <c r="M8" s="45">
        <v>253874461</v>
      </c>
    </row>
    <row r="9" spans="1:13" ht="25.5" customHeight="1">
      <c r="A9" s="233" t="s">
        <v>194</v>
      </c>
      <c r="B9" s="212"/>
      <c r="C9" s="212"/>
      <c r="D9" s="212"/>
      <c r="E9" s="212"/>
      <c r="F9" s="212"/>
      <c r="G9" s="212"/>
      <c r="H9" s="213"/>
      <c r="I9" s="100">
        <v>1002</v>
      </c>
      <c r="J9" s="95">
        <v>15424364</v>
      </c>
      <c r="K9" s="67">
        <v>31240653</v>
      </c>
      <c r="L9" s="95">
        <v>30276079</v>
      </c>
      <c r="M9" s="67">
        <v>54577417</v>
      </c>
    </row>
    <row r="10" spans="1:13" ht="25.5" customHeight="1">
      <c r="A10" s="233" t="s">
        <v>195</v>
      </c>
      <c r="B10" s="212"/>
      <c r="C10" s="212"/>
      <c r="D10" s="212"/>
      <c r="E10" s="212"/>
      <c r="F10" s="212"/>
      <c r="G10" s="212"/>
      <c r="H10" s="213"/>
      <c r="I10" s="100">
        <v>1003</v>
      </c>
      <c r="J10" s="103">
        <v>5076396</v>
      </c>
      <c r="K10" s="117">
        <v>12641113</v>
      </c>
      <c r="L10" s="103">
        <v>11778965</v>
      </c>
      <c r="M10" s="117">
        <v>21436971</v>
      </c>
    </row>
    <row r="11" spans="1:13" ht="25.5" customHeight="1">
      <c r="A11" s="233" t="s">
        <v>196</v>
      </c>
      <c r="B11" s="212"/>
      <c r="C11" s="212"/>
      <c r="D11" s="212"/>
      <c r="E11" s="212"/>
      <c r="F11" s="212"/>
      <c r="G11" s="212"/>
      <c r="H11" s="213"/>
      <c r="I11" s="100">
        <v>1004</v>
      </c>
      <c r="J11" s="106">
        <v>10347968</v>
      </c>
      <c r="K11" s="118">
        <v>18599540</v>
      </c>
      <c r="L11" s="106">
        <v>18497114</v>
      </c>
      <c r="M11" s="118">
        <v>33140446</v>
      </c>
    </row>
    <row r="12" spans="1:13" ht="25.5" customHeight="1">
      <c r="A12" s="233" t="s">
        <v>197</v>
      </c>
      <c r="B12" s="212"/>
      <c r="C12" s="212"/>
      <c r="D12" s="212"/>
      <c r="E12" s="212"/>
      <c r="F12" s="212"/>
      <c r="G12" s="212"/>
      <c r="H12" s="213"/>
      <c r="I12" s="100">
        <v>1005</v>
      </c>
      <c r="J12" s="93">
        <v>75456171</v>
      </c>
      <c r="K12" s="45">
        <v>155394130</v>
      </c>
      <c r="L12" s="93">
        <v>111860599</v>
      </c>
      <c r="M12" s="45">
        <v>185488553</v>
      </c>
    </row>
    <row r="13" spans="1:13" ht="25.5" customHeight="1">
      <c r="A13" s="233" t="s">
        <v>198</v>
      </c>
      <c r="B13" s="212"/>
      <c r="C13" s="212"/>
      <c r="D13" s="212"/>
      <c r="E13" s="212"/>
      <c r="F13" s="212"/>
      <c r="G13" s="212"/>
      <c r="H13" s="213"/>
      <c r="I13" s="100">
        <v>1006</v>
      </c>
      <c r="J13" s="103">
        <v>69545654</v>
      </c>
      <c r="K13" s="117">
        <v>143450924</v>
      </c>
      <c r="L13" s="103">
        <v>100364236</v>
      </c>
      <c r="M13" s="117">
        <v>163142688</v>
      </c>
    </row>
    <row r="14" spans="1:13" ht="25.5" customHeight="1">
      <c r="A14" s="233" t="s">
        <v>199</v>
      </c>
      <c r="B14" s="212"/>
      <c r="C14" s="212"/>
      <c r="D14" s="212"/>
      <c r="E14" s="212"/>
      <c r="F14" s="212"/>
      <c r="G14" s="212"/>
      <c r="H14" s="213"/>
      <c r="I14" s="100">
        <v>1007</v>
      </c>
      <c r="J14" s="106">
        <v>5910517</v>
      </c>
      <c r="K14" s="118">
        <v>11943206</v>
      </c>
      <c r="L14" s="106">
        <v>11496363</v>
      </c>
      <c r="M14" s="118">
        <v>22345865</v>
      </c>
    </row>
    <row r="15" spans="1:13" ht="25.5" customHeight="1">
      <c r="A15" s="233" t="s">
        <v>200</v>
      </c>
      <c r="B15" s="212"/>
      <c r="C15" s="212"/>
      <c r="D15" s="212"/>
      <c r="E15" s="212"/>
      <c r="F15" s="212"/>
      <c r="G15" s="212"/>
      <c r="H15" s="213"/>
      <c r="I15" s="100">
        <v>1008</v>
      </c>
      <c r="J15" s="93">
        <v>3234407</v>
      </c>
      <c r="K15" s="45">
        <v>6296581</v>
      </c>
      <c r="L15" s="93">
        <v>2774975</v>
      </c>
      <c r="M15" s="45">
        <v>5346160</v>
      </c>
    </row>
    <row r="16" spans="1:13" ht="25.5" customHeight="1">
      <c r="A16" s="233" t="s">
        <v>201</v>
      </c>
      <c r="B16" s="212"/>
      <c r="C16" s="212"/>
      <c r="D16" s="212"/>
      <c r="E16" s="212"/>
      <c r="F16" s="212"/>
      <c r="G16" s="212"/>
      <c r="H16" s="213"/>
      <c r="I16" s="100">
        <v>1009</v>
      </c>
      <c r="J16" s="93">
        <v>780511</v>
      </c>
      <c r="K16" s="45">
        <v>2164844</v>
      </c>
      <c r="L16" s="93">
        <f>8184201+863893</f>
        <v>9048094</v>
      </c>
      <c r="M16" s="45">
        <v>8184201</v>
      </c>
    </row>
    <row r="17" spans="1:13" ht="25.5" customHeight="1">
      <c r="A17" s="233" t="s">
        <v>326</v>
      </c>
      <c r="B17" s="212"/>
      <c r="C17" s="212"/>
      <c r="D17" s="212"/>
      <c r="E17" s="212"/>
      <c r="F17" s="212"/>
      <c r="G17" s="212"/>
      <c r="H17" s="213"/>
      <c r="I17" s="100">
        <v>1010</v>
      </c>
      <c r="J17" s="93">
        <v>0</v>
      </c>
      <c r="K17" s="45">
        <v>0</v>
      </c>
      <c r="L17" s="93">
        <f>-863893+863893</f>
        <v>0</v>
      </c>
      <c r="M17" s="45">
        <v>0</v>
      </c>
    </row>
    <row r="18" spans="1:13" ht="25.5" customHeight="1">
      <c r="A18" s="233" t="s">
        <v>202</v>
      </c>
      <c r="B18" s="212"/>
      <c r="C18" s="212"/>
      <c r="D18" s="212"/>
      <c r="E18" s="212"/>
      <c r="F18" s="212"/>
      <c r="G18" s="212"/>
      <c r="H18" s="213"/>
      <c r="I18" s="100">
        <v>1011</v>
      </c>
      <c r="J18" s="93">
        <v>76097</v>
      </c>
      <c r="K18" s="45">
        <v>163830</v>
      </c>
      <c r="L18" s="93">
        <v>118505</v>
      </c>
      <c r="M18" s="45">
        <v>224199</v>
      </c>
    </row>
    <row r="19" spans="1:13" ht="25.5" customHeight="1">
      <c r="A19" s="233" t="s">
        <v>203</v>
      </c>
      <c r="B19" s="212"/>
      <c r="C19" s="212"/>
      <c r="D19" s="212"/>
      <c r="E19" s="212"/>
      <c r="F19" s="212"/>
      <c r="G19" s="212"/>
      <c r="H19" s="213"/>
      <c r="I19" s="100">
        <v>1012</v>
      </c>
      <c r="J19" s="93">
        <v>15629</v>
      </c>
      <c r="K19" s="45">
        <v>24480</v>
      </c>
      <c r="L19" s="93">
        <v>14799</v>
      </c>
      <c r="M19" s="45">
        <v>53931</v>
      </c>
    </row>
    <row r="20" spans="1:13" ht="25.5" customHeight="1">
      <c r="A20" s="211" t="s">
        <v>204</v>
      </c>
      <c r="B20" s="237"/>
      <c r="C20" s="237"/>
      <c r="D20" s="237"/>
      <c r="E20" s="237"/>
      <c r="F20" s="237"/>
      <c r="G20" s="237"/>
      <c r="H20" s="238"/>
      <c r="I20" s="100">
        <v>1013</v>
      </c>
      <c r="J20" s="93">
        <v>85528417</v>
      </c>
      <c r="K20" s="45">
        <v>172342966</v>
      </c>
      <c r="L20" s="93">
        <v>119547521</v>
      </c>
      <c r="M20" s="45">
        <v>200121929</v>
      </c>
    </row>
    <row r="21" spans="1:13" ht="25.5" customHeight="1">
      <c r="A21" s="233" t="s">
        <v>56</v>
      </c>
      <c r="B21" s="212"/>
      <c r="C21" s="212"/>
      <c r="D21" s="212"/>
      <c r="E21" s="212"/>
      <c r="F21" s="212"/>
      <c r="G21" s="212"/>
      <c r="H21" s="213"/>
      <c r="I21" s="100">
        <v>1014</v>
      </c>
      <c r="J21" s="93">
        <v>7873095</v>
      </c>
      <c r="K21" s="45">
        <v>18632983</v>
      </c>
      <c r="L21" s="93">
        <v>14378123</v>
      </c>
      <c r="M21" s="45">
        <v>27032989</v>
      </c>
    </row>
    <row r="22" spans="1:13" ht="25.5" customHeight="1">
      <c r="A22" s="233" t="s">
        <v>205</v>
      </c>
      <c r="B22" s="212"/>
      <c r="C22" s="212"/>
      <c r="D22" s="212"/>
      <c r="E22" s="212"/>
      <c r="F22" s="212"/>
      <c r="G22" s="212"/>
      <c r="H22" s="213"/>
      <c r="I22" s="100">
        <v>1015</v>
      </c>
      <c r="J22" s="93">
        <v>56316584</v>
      </c>
      <c r="K22" s="45">
        <v>111705413</v>
      </c>
      <c r="L22" s="93">
        <v>84982627</v>
      </c>
      <c r="M22" s="45">
        <v>133737753</v>
      </c>
    </row>
    <row r="23" spans="1:13" ht="25.5" customHeight="1">
      <c r="A23" s="233" t="s">
        <v>206</v>
      </c>
      <c r="B23" s="212"/>
      <c r="C23" s="212"/>
      <c r="D23" s="212"/>
      <c r="E23" s="212"/>
      <c r="F23" s="212"/>
      <c r="G23" s="212"/>
      <c r="H23" s="213"/>
      <c r="I23" s="100">
        <v>1016</v>
      </c>
      <c r="J23" s="93">
        <v>8794439</v>
      </c>
      <c r="K23" s="45">
        <v>17236462</v>
      </c>
      <c r="L23" s="93">
        <v>7660925</v>
      </c>
      <c r="M23" s="45">
        <v>14786840</v>
      </c>
    </row>
    <row r="24" spans="1:13" ht="25.5" customHeight="1">
      <c r="A24" s="233" t="s">
        <v>207</v>
      </c>
      <c r="B24" s="212"/>
      <c r="C24" s="212"/>
      <c r="D24" s="212"/>
      <c r="E24" s="212"/>
      <c r="F24" s="212"/>
      <c r="G24" s="212"/>
      <c r="H24" s="213"/>
      <c r="I24" s="100">
        <v>1017</v>
      </c>
      <c r="J24" s="106">
        <v>7401803</v>
      </c>
      <c r="K24" s="118">
        <v>14598228</v>
      </c>
      <c r="L24" s="106">
        <v>6443358</v>
      </c>
      <c r="M24" s="118">
        <v>12502127</v>
      </c>
    </row>
    <row r="25" spans="1:13" ht="25.5" customHeight="1">
      <c r="A25" s="233" t="s">
        <v>208</v>
      </c>
      <c r="B25" s="212"/>
      <c r="C25" s="212"/>
      <c r="D25" s="212"/>
      <c r="E25" s="212"/>
      <c r="F25" s="212"/>
      <c r="G25" s="212"/>
      <c r="H25" s="213"/>
      <c r="I25" s="100">
        <v>1018</v>
      </c>
      <c r="J25" s="106">
        <v>1006776</v>
      </c>
      <c r="K25" s="118">
        <v>1962795</v>
      </c>
      <c r="L25" s="106">
        <v>888506</v>
      </c>
      <c r="M25" s="118">
        <v>1720293</v>
      </c>
    </row>
    <row r="26" spans="1:13" ht="25.5" customHeight="1">
      <c r="A26" s="233" t="s">
        <v>209</v>
      </c>
      <c r="B26" s="212"/>
      <c r="C26" s="212"/>
      <c r="D26" s="212"/>
      <c r="E26" s="212"/>
      <c r="F26" s="212"/>
      <c r="G26" s="212"/>
      <c r="H26" s="213"/>
      <c r="I26" s="100">
        <v>1019</v>
      </c>
      <c r="J26" s="106">
        <v>385860</v>
      </c>
      <c r="K26" s="118">
        <v>675439</v>
      </c>
      <c r="L26" s="106">
        <v>329061</v>
      </c>
      <c r="M26" s="118">
        <v>564420</v>
      </c>
    </row>
    <row r="27" spans="1:13" ht="25.5" customHeight="1">
      <c r="A27" s="233" t="s">
        <v>210</v>
      </c>
      <c r="B27" s="212"/>
      <c r="C27" s="212"/>
      <c r="D27" s="212"/>
      <c r="E27" s="212"/>
      <c r="F27" s="212"/>
      <c r="G27" s="212"/>
      <c r="H27" s="213"/>
      <c r="I27" s="100">
        <v>1020</v>
      </c>
      <c r="J27" s="93">
        <v>6128511</v>
      </c>
      <c r="K27" s="45">
        <v>12405006</v>
      </c>
      <c r="L27" s="93">
        <v>6422135</v>
      </c>
      <c r="M27" s="45">
        <v>12710953</v>
      </c>
    </row>
    <row r="28" spans="1:13" ht="25.5" customHeight="1">
      <c r="A28" s="233" t="s">
        <v>211</v>
      </c>
      <c r="B28" s="212"/>
      <c r="C28" s="212"/>
      <c r="D28" s="212"/>
      <c r="E28" s="212"/>
      <c r="F28" s="212"/>
      <c r="G28" s="212"/>
      <c r="H28" s="213"/>
      <c r="I28" s="100">
        <v>1021</v>
      </c>
      <c r="J28" s="93">
        <v>5484</v>
      </c>
      <c r="K28" s="45">
        <v>13002</v>
      </c>
      <c r="L28" s="93">
        <v>8144</v>
      </c>
      <c r="M28" s="45">
        <v>8166</v>
      </c>
    </row>
    <row r="29" spans="1:13" ht="25.5" customHeight="1">
      <c r="A29" s="233" t="s">
        <v>212</v>
      </c>
      <c r="B29" s="212"/>
      <c r="C29" s="212"/>
      <c r="D29" s="212"/>
      <c r="E29" s="212"/>
      <c r="F29" s="212"/>
      <c r="G29" s="212"/>
      <c r="H29" s="213"/>
      <c r="I29" s="100">
        <v>1022</v>
      </c>
      <c r="J29" s="95">
        <v>3852749</v>
      </c>
      <c r="K29" s="67">
        <v>7369516</v>
      </c>
      <c r="L29" s="95">
        <v>3810744</v>
      </c>
      <c r="M29" s="67">
        <v>7144846</v>
      </c>
    </row>
    <row r="30" spans="1:13" ht="25.5" customHeight="1">
      <c r="A30" s="233" t="s">
        <v>213</v>
      </c>
      <c r="B30" s="212"/>
      <c r="C30" s="212"/>
      <c r="D30" s="212"/>
      <c r="E30" s="212"/>
      <c r="F30" s="212"/>
      <c r="G30" s="212"/>
      <c r="H30" s="213"/>
      <c r="I30" s="100">
        <v>1023</v>
      </c>
      <c r="J30" s="95">
        <v>190501</v>
      </c>
      <c r="K30" s="67">
        <v>425817</v>
      </c>
      <c r="L30" s="95">
        <v>116084</v>
      </c>
      <c r="M30" s="67">
        <v>341662</v>
      </c>
    </row>
    <row r="31" spans="1:13" ht="25.5" customHeight="1">
      <c r="A31" s="233" t="s">
        <v>214</v>
      </c>
      <c r="B31" s="212"/>
      <c r="C31" s="212"/>
      <c r="D31" s="212"/>
      <c r="E31" s="212"/>
      <c r="F31" s="212"/>
      <c r="G31" s="212"/>
      <c r="H31" s="213"/>
      <c r="I31" s="100">
        <v>1024</v>
      </c>
      <c r="J31" s="93">
        <v>2367054</v>
      </c>
      <c r="K31" s="45">
        <v>4554767</v>
      </c>
      <c r="L31" s="93">
        <v>2168739</v>
      </c>
      <c r="M31" s="45">
        <v>4358720</v>
      </c>
    </row>
    <row r="32" spans="1:13" ht="25.5" customHeight="1">
      <c r="A32" s="211" t="s">
        <v>301</v>
      </c>
      <c r="B32" s="237"/>
      <c r="C32" s="237"/>
      <c r="D32" s="237"/>
      <c r="E32" s="237"/>
      <c r="F32" s="237"/>
      <c r="G32" s="237"/>
      <c r="H32" s="238"/>
      <c r="I32" s="100">
        <v>1025</v>
      </c>
      <c r="J32" s="93">
        <v>9458762</v>
      </c>
      <c r="K32" s="45">
        <v>22941552</v>
      </c>
      <c r="L32" s="93">
        <v>34545530</v>
      </c>
      <c r="M32" s="45">
        <v>53752532</v>
      </c>
    </row>
    <row r="33" spans="1:13" ht="25.5" customHeight="1">
      <c r="A33" s="211" t="s">
        <v>302</v>
      </c>
      <c r="B33" s="237"/>
      <c r="C33" s="237"/>
      <c r="D33" s="237"/>
      <c r="E33" s="237"/>
      <c r="F33" s="237"/>
      <c r="G33" s="237"/>
      <c r="H33" s="238"/>
      <c r="I33" s="100">
        <v>1026</v>
      </c>
      <c r="J33" s="93">
        <v>0</v>
      </c>
      <c r="K33" s="45">
        <v>0</v>
      </c>
      <c r="L33" s="93">
        <v>0</v>
      </c>
      <c r="M33" s="45">
        <v>0</v>
      </c>
    </row>
    <row r="34" spans="1:13" ht="25.5" customHeight="1">
      <c r="A34" s="211" t="s">
        <v>215</v>
      </c>
      <c r="B34" s="237"/>
      <c r="C34" s="237"/>
      <c r="D34" s="237"/>
      <c r="E34" s="237"/>
      <c r="F34" s="237"/>
      <c r="G34" s="237"/>
      <c r="H34" s="238"/>
      <c r="I34" s="100">
        <v>1027</v>
      </c>
      <c r="J34" s="95">
        <v>1329395</v>
      </c>
      <c r="K34" s="67">
        <v>3080412</v>
      </c>
      <c r="L34" s="95">
        <v>1277532</v>
      </c>
      <c r="M34" s="67">
        <v>2134653</v>
      </c>
    </row>
    <row r="35" spans="1:13" ht="25.5" customHeight="1">
      <c r="A35" s="233" t="s">
        <v>216</v>
      </c>
      <c r="B35" s="212"/>
      <c r="C35" s="212"/>
      <c r="D35" s="212"/>
      <c r="E35" s="212"/>
      <c r="F35" s="212"/>
      <c r="G35" s="212"/>
      <c r="H35" s="213"/>
      <c r="I35" s="100">
        <v>1028</v>
      </c>
      <c r="J35" s="95">
        <v>-3061</v>
      </c>
      <c r="K35" s="67">
        <v>20071</v>
      </c>
      <c r="L35" s="95">
        <v>549153</v>
      </c>
      <c r="M35" s="67">
        <v>983514</v>
      </c>
    </row>
    <row r="36" spans="1:13" ht="25.5" customHeight="1">
      <c r="A36" s="233" t="s">
        <v>217</v>
      </c>
      <c r="B36" s="212"/>
      <c r="C36" s="212"/>
      <c r="D36" s="212"/>
      <c r="E36" s="212"/>
      <c r="F36" s="212"/>
      <c r="G36" s="212"/>
      <c r="H36" s="213"/>
      <c r="I36" s="100">
        <v>1029</v>
      </c>
      <c r="J36" s="93">
        <v>1312470</v>
      </c>
      <c r="K36" s="67">
        <v>2738484</v>
      </c>
      <c r="L36" s="93">
        <v>270913</v>
      </c>
      <c r="M36" s="67">
        <v>363402</v>
      </c>
    </row>
    <row r="37" spans="1:13" ht="25.5" customHeight="1">
      <c r="A37" s="233" t="s">
        <v>218</v>
      </c>
      <c r="B37" s="212"/>
      <c r="C37" s="212"/>
      <c r="D37" s="212"/>
      <c r="E37" s="212"/>
      <c r="F37" s="212"/>
      <c r="G37" s="212"/>
      <c r="H37" s="213"/>
      <c r="I37" s="100">
        <v>1030</v>
      </c>
      <c r="J37" s="96">
        <v>153704</v>
      </c>
      <c r="K37" s="91">
        <v>321857</v>
      </c>
      <c r="L37" s="96">
        <v>236144</v>
      </c>
      <c r="M37" s="91">
        <v>413319</v>
      </c>
    </row>
    <row r="38" spans="1:13" ht="25.5" customHeight="1">
      <c r="A38" s="233" t="s">
        <v>219</v>
      </c>
      <c r="B38" s="212"/>
      <c r="C38" s="212"/>
      <c r="D38" s="212"/>
      <c r="E38" s="212"/>
      <c r="F38" s="212"/>
      <c r="G38" s="212"/>
      <c r="H38" s="213"/>
      <c r="I38" s="100">
        <v>1031</v>
      </c>
      <c r="J38" s="93">
        <v>-133718</v>
      </c>
      <c r="K38" s="45">
        <v>0</v>
      </c>
      <c r="L38" s="93">
        <v>221322</v>
      </c>
      <c r="M38" s="45">
        <v>374418</v>
      </c>
    </row>
    <row r="39" spans="1:13" ht="25.5" customHeight="1">
      <c r="A39" s="211" t="s">
        <v>220</v>
      </c>
      <c r="B39" s="237"/>
      <c r="C39" s="237"/>
      <c r="D39" s="237"/>
      <c r="E39" s="237"/>
      <c r="F39" s="237"/>
      <c r="G39" s="237"/>
      <c r="H39" s="238"/>
      <c r="I39" s="100">
        <v>1032</v>
      </c>
      <c r="J39" s="93">
        <v>1241994</v>
      </c>
      <c r="K39" s="45">
        <v>2267787</v>
      </c>
      <c r="L39" s="93">
        <v>2536076</v>
      </c>
      <c r="M39" s="45">
        <v>3572093</v>
      </c>
    </row>
    <row r="40" spans="1:13" ht="25.5" customHeight="1">
      <c r="A40" s="233" t="s">
        <v>221</v>
      </c>
      <c r="B40" s="212"/>
      <c r="C40" s="212"/>
      <c r="D40" s="212"/>
      <c r="E40" s="212"/>
      <c r="F40" s="212"/>
      <c r="G40" s="212"/>
      <c r="H40" s="213"/>
      <c r="I40" s="100">
        <v>1033</v>
      </c>
      <c r="J40" s="93">
        <v>100997</v>
      </c>
      <c r="K40" s="67">
        <v>200103</v>
      </c>
      <c r="L40" s="93">
        <v>1820367</v>
      </c>
      <c r="M40" s="67">
        <v>2201699</v>
      </c>
    </row>
    <row r="41" spans="1:13" ht="25.5" customHeight="1">
      <c r="A41" s="233" t="s">
        <v>222</v>
      </c>
      <c r="B41" s="212"/>
      <c r="C41" s="212"/>
      <c r="D41" s="212"/>
      <c r="E41" s="212"/>
      <c r="F41" s="212"/>
      <c r="G41" s="212"/>
      <c r="H41" s="213"/>
      <c r="I41" s="100">
        <v>1034</v>
      </c>
      <c r="J41" s="96">
        <v>813243</v>
      </c>
      <c r="K41" s="91">
        <v>1548125</v>
      </c>
      <c r="L41" s="96">
        <v>393689</v>
      </c>
      <c r="M41" s="91">
        <v>772190</v>
      </c>
    </row>
    <row r="42" spans="1:13" ht="25.5" customHeight="1">
      <c r="A42" s="233" t="s">
        <v>223</v>
      </c>
      <c r="B42" s="212"/>
      <c r="C42" s="212"/>
      <c r="D42" s="212"/>
      <c r="E42" s="212"/>
      <c r="F42" s="212"/>
      <c r="G42" s="212"/>
      <c r="H42" s="213"/>
      <c r="I42" s="100">
        <v>1035</v>
      </c>
      <c r="J42" s="93">
        <v>236083</v>
      </c>
      <c r="K42" s="45">
        <v>411079</v>
      </c>
      <c r="L42" s="93">
        <v>320103</v>
      </c>
      <c r="M42" s="45">
        <v>534497</v>
      </c>
    </row>
    <row r="43" spans="1:13" ht="25.5" customHeight="1">
      <c r="A43" s="233" t="s">
        <v>224</v>
      </c>
      <c r="B43" s="212"/>
      <c r="C43" s="212"/>
      <c r="D43" s="212"/>
      <c r="E43" s="212"/>
      <c r="F43" s="212"/>
      <c r="G43" s="212"/>
      <c r="H43" s="213"/>
      <c r="I43" s="100">
        <v>1036</v>
      </c>
      <c r="J43" s="93">
        <v>91671</v>
      </c>
      <c r="K43" s="45">
        <v>108480</v>
      </c>
      <c r="L43" s="93">
        <v>1917</v>
      </c>
      <c r="M43" s="45">
        <v>63707</v>
      </c>
    </row>
    <row r="44" spans="1:13" ht="25.5" customHeight="1">
      <c r="A44" s="211" t="s">
        <v>225</v>
      </c>
      <c r="B44" s="237"/>
      <c r="C44" s="237"/>
      <c r="D44" s="237"/>
      <c r="E44" s="237"/>
      <c r="F44" s="237"/>
      <c r="G44" s="237"/>
      <c r="H44" s="238"/>
      <c r="I44" s="100">
        <v>1037</v>
      </c>
      <c r="J44" s="96">
        <v>87401</v>
      </c>
      <c r="K44" s="91">
        <v>812625</v>
      </c>
      <c r="L44" s="96">
        <v>0</v>
      </c>
      <c r="M44" s="91">
        <v>0</v>
      </c>
    </row>
    <row r="45" spans="1:13" ht="25.5" customHeight="1">
      <c r="A45" s="211" t="s">
        <v>226</v>
      </c>
      <c r="B45" s="237"/>
      <c r="C45" s="237"/>
      <c r="D45" s="237"/>
      <c r="E45" s="237"/>
      <c r="F45" s="237"/>
      <c r="G45" s="237"/>
      <c r="H45" s="238"/>
      <c r="I45" s="100">
        <v>1038</v>
      </c>
      <c r="J45" s="93"/>
      <c r="K45" s="45" t="s">
        <v>388</v>
      </c>
      <c r="L45" s="93">
        <v>1258544</v>
      </c>
      <c r="M45" s="45">
        <v>1437440</v>
      </c>
    </row>
    <row r="46" spans="1:13" ht="25.5" customHeight="1">
      <c r="A46" s="211" t="s">
        <v>227</v>
      </c>
      <c r="B46" s="237"/>
      <c r="C46" s="237"/>
      <c r="D46" s="237"/>
      <c r="E46" s="237"/>
      <c r="F46" s="237"/>
      <c r="G46" s="237"/>
      <c r="H46" s="238"/>
      <c r="I46" s="100">
        <v>1039</v>
      </c>
      <c r="J46" s="93">
        <v>46659</v>
      </c>
      <c r="K46" s="45">
        <v>76138</v>
      </c>
      <c r="L46" s="93">
        <v>13787</v>
      </c>
      <c r="M46" s="45">
        <v>28363</v>
      </c>
    </row>
    <row r="47" spans="1:13" ht="25.5" customHeight="1">
      <c r="A47" s="211" t="s">
        <v>228</v>
      </c>
      <c r="B47" s="237"/>
      <c r="C47" s="237"/>
      <c r="D47" s="237"/>
      <c r="E47" s="237"/>
      <c r="F47" s="237"/>
      <c r="G47" s="237"/>
      <c r="H47" s="238"/>
      <c r="I47" s="100">
        <v>1040</v>
      </c>
      <c r="J47" s="95">
        <v>59091</v>
      </c>
      <c r="K47" s="67">
        <v>75393</v>
      </c>
      <c r="L47" s="95">
        <v>167229</v>
      </c>
      <c r="M47" s="67">
        <v>338150</v>
      </c>
    </row>
    <row r="48" spans="1:13" ht="25.5" customHeight="1">
      <c r="A48" s="263" t="s">
        <v>57</v>
      </c>
      <c r="B48" s="264"/>
      <c r="C48" s="264"/>
      <c r="D48" s="264"/>
      <c r="E48" s="264"/>
      <c r="F48" s="264"/>
      <c r="G48" s="264"/>
      <c r="H48" s="265"/>
      <c r="I48" s="119">
        <v>1041</v>
      </c>
      <c r="J48" s="95">
        <v>242981</v>
      </c>
      <c r="K48" s="67">
        <v>481396</v>
      </c>
      <c r="L48" s="95">
        <v>219692</v>
      </c>
      <c r="M48" s="67">
        <v>445835</v>
      </c>
    </row>
    <row r="49" spans="1:13" ht="25.5" customHeight="1">
      <c r="A49" s="269" t="s">
        <v>58</v>
      </c>
      <c r="B49" s="215"/>
      <c r="C49" s="215"/>
      <c r="D49" s="215"/>
      <c r="E49" s="215"/>
      <c r="F49" s="215"/>
      <c r="G49" s="215"/>
      <c r="H49" s="216"/>
      <c r="I49" s="114">
        <v>1042</v>
      </c>
      <c r="J49" s="93">
        <v>7330932</v>
      </c>
      <c r="K49" s="45">
        <v>7800876</v>
      </c>
      <c r="L49" s="93">
        <v>315584</v>
      </c>
      <c r="M49" s="45">
        <v>541632</v>
      </c>
    </row>
    <row r="50" spans="1:13" ht="25.5" customHeight="1">
      <c r="A50" s="211" t="s">
        <v>229</v>
      </c>
      <c r="B50" s="237"/>
      <c r="C50" s="237"/>
      <c r="D50" s="237"/>
      <c r="E50" s="237"/>
      <c r="F50" s="237"/>
      <c r="G50" s="237"/>
      <c r="H50" s="238"/>
      <c r="I50" s="100">
        <v>1043</v>
      </c>
      <c r="J50" s="95">
        <v>96606214</v>
      </c>
      <c r="K50" s="67">
        <v>198922464</v>
      </c>
      <c r="L50" s="95">
        <v>155604062</v>
      </c>
      <c r="M50" s="67">
        <v>256483312</v>
      </c>
    </row>
    <row r="51" spans="1:13" ht="25.5" customHeight="1">
      <c r="A51" s="211" t="s">
        <v>230</v>
      </c>
      <c r="B51" s="237"/>
      <c r="C51" s="237"/>
      <c r="D51" s="237"/>
      <c r="E51" s="237"/>
      <c r="F51" s="237"/>
      <c r="G51" s="237"/>
      <c r="H51" s="238"/>
      <c r="I51" s="100">
        <v>1044</v>
      </c>
      <c r="J51" s="95">
        <v>94160434</v>
      </c>
      <c r="K51" s="67">
        <v>182487022</v>
      </c>
      <c r="L51" s="95">
        <v>122566410</v>
      </c>
      <c r="M51" s="67">
        <v>204573804</v>
      </c>
    </row>
    <row r="52" spans="1:13" ht="25.5" customHeight="1">
      <c r="A52" s="211" t="s">
        <v>231</v>
      </c>
      <c r="B52" s="237"/>
      <c r="C52" s="237"/>
      <c r="D52" s="237"/>
      <c r="E52" s="237"/>
      <c r="F52" s="237"/>
      <c r="G52" s="237"/>
      <c r="H52" s="238"/>
      <c r="I52" s="100">
        <v>1045</v>
      </c>
      <c r="J52" s="95">
        <v>2445780</v>
      </c>
      <c r="K52" s="67">
        <v>16435442</v>
      </c>
      <c r="L52" s="95">
        <v>33037652</v>
      </c>
      <c r="M52" s="67">
        <v>51909508</v>
      </c>
    </row>
    <row r="53" spans="1:13" ht="25.5" customHeight="1">
      <c r="A53" s="211" t="s">
        <v>327</v>
      </c>
      <c r="B53" s="237"/>
      <c r="C53" s="237"/>
      <c r="D53" s="237"/>
      <c r="E53" s="237"/>
      <c r="F53" s="237"/>
      <c r="G53" s="237"/>
      <c r="H53" s="238"/>
      <c r="I53" s="100">
        <v>1046</v>
      </c>
      <c r="J53" s="93">
        <v>0</v>
      </c>
      <c r="K53" s="45">
        <v>0</v>
      </c>
      <c r="L53" s="93">
        <v>0</v>
      </c>
      <c r="M53" s="45">
        <v>0</v>
      </c>
    </row>
    <row r="54" spans="1:13" ht="25.5" customHeight="1">
      <c r="A54" s="211" t="s">
        <v>232</v>
      </c>
      <c r="B54" s="237"/>
      <c r="C54" s="237"/>
      <c r="D54" s="237"/>
      <c r="E54" s="237"/>
      <c r="F54" s="237"/>
      <c r="G54" s="237"/>
      <c r="H54" s="238"/>
      <c r="I54" s="100">
        <v>1047</v>
      </c>
      <c r="J54" s="93">
        <v>0</v>
      </c>
      <c r="K54" s="45">
        <v>0</v>
      </c>
      <c r="L54" s="93">
        <v>0</v>
      </c>
      <c r="M54" s="45">
        <v>0</v>
      </c>
    </row>
    <row r="55" spans="1:13" ht="25.5" customHeight="1">
      <c r="A55" s="211" t="s">
        <v>233</v>
      </c>
      <c r="B55" s="237"/>
      <c r="C55" s="237"/>
      <c r="D55" s="237"/>
      <c r="E55" s="237"/>
      <c r="F55" s="237"/>
      <c r="G55" s="237"/>
      <c r="H55" s="238"/>
      <c r="I55" s="100">
        <v>1048</v>
      </c>
      <c r="J55" s="95">
        <v>0</v>
      </c>
      <c r="K55" s="67">
        <v>0</v>
      </c>
      <c r="L55" s="95">
        <v>0</v>
      </c>
      <c r="M55" s="67">
        <v>0</v>
      </c>
    </row>
    <row r="56" spans="1:13" ht="25.5" customHeight="1">
      <c r="A56" s="211" t="s">
        <v>234</v>
      </c>
      <c r="B56" s="237"/>
      <c r="C56" s="237"/>
      <c r="D56" s="237"/>
      <c r="E56" s="237"/>
      <c r="F56" s="237"/>
      <c r="G56" s="237"/>
      <c r="H56" s="238"/>
      <c r="I56" s="100">
        <v>1049</v>
      </c>
      <c r="J56" s="95">
        <v>2445780</v>
      </c>
      <c r="K56" s="67">
        <v>16435442</v>
      </c>
      <c r="L56" s="95">
        <v>33037652</v>
      </c>
      <c r="M56" s="67">
        <v>51909508</v>
      </c>
    </row>
    <row r="57" spans="1:13" ht="25.5" customHeight="1">
      <c r="A57" s="211" t="s">
        <v>235</v>
      </c>
      <c r="B57" s="237"/>
      <c r="C57" s="237"/>
      <c r="D57" s="237"/>
      <c r="E57" s="237"/>
      <c r="F57" s="237"/>
      <c r="G57" s="237"/>
      <c r="H57" s="238"/>
      <c r="I57" s="100">
        <v>1050</v>
      </c>
      <c r="J57" s="95">
        <v>0</v>
      </c>
      <c r="K57" s="67">
        <v>0</v>
      </c>
      <c r="L57" s="95">
        <v>0</v>
      </c>
      <c r="M57" s="67">
        <v>0</v>
      </c>
    </row>
    <row r="58" spans="1:13" ht="25.5" customHeight="1">
      <c r="A58" s="211" t="s">
        <v>236</v>
      </c>
      <c r="B58" s="237"/>
      <c r="C58" s="237"/>
      <c r="D58" s="237"/>
      <c r="E58" s="237"/>
      <c r="F58" s="237"/>
      <c r="G58" s="237"/>
      <c r="H58" s="238"/>
      <c r="I58" s="100"/>
      <c r="J58" s="93">
        <v>0</v>
      </c>
      <c r="K58" s="45"/>
      <c r="L58" s="93">
        <v>0</v>
      </c>
      <c r="M58" s="45"/>
    </row>
    <row r="59" spans="1:13" ht="25.5" customHeight="1">
      <c r="A59" s="233" t="s">
        <v>303</v>
      </c>
      <c r="B59" s="212"/>
      <c r="C59" s="212"/>
      <c r="D59" s="212"/>
      <c r="E59" s="212"/>
      <c r="F59" s="212"/>
      <c r="G59" s="212"/>
      <c r="H59" s="213"/>
      <c r="I59" s="100">
        <v>1051</v>
      </c>
      <c r="J59" s="96">
        <v>579194</v>
      </c>
      <c r="K59" s="91">
        <v>3109201</v>
      </c>
      <c r="L59" s="96">
        <v>5138160</v>
      </c>
      <c r="M59" s="91">
        <v>8391917</v>
      </c>
    </row>
    <row r="60" spans="1:13" ht="25.5" customHeight="1">
      <c r="A60" s="233" t="s">
        <v>96</v>
      </c>
      <c r="B60" s="212"/>
      <c r="C60" s="212"/>
      <c r="D60" s="212"/>
      <c r="E60" s="212"/>
      <c r="F60" s="212"/>
      <c r="G60" s="212"/>
      <c r="H60" s="213"/>
      <c r="I60" s="100">
        <v>1052</v>
      </c>
      <c r="J60" s="96">
        <v>0</v>
      </c>
      <c r="K60" s="91">
        <v>0</v>
      </c>
      <c r="L60" s="96">
        <v>-12373</v>
      </c>
      <c r="M60" s="91">
        <v>66838</v>
      </c>
    </row>
    <row r="61" spans="1:13" ht="25.5" customHeight="1">
      <c r="A61" s="233" t="s">
        <v>59</v>
      </c>
      <c r="B61" s="212"/>
      <c r="C61" s="212"/>
      <c r="D61" s="212"/>
      <c r="E61" s="212"/>
      <c r="F61" s="212"/>
      <c r="G61" s="212"/>
      <c r="H61" s="213"/>
      <c r="I61" s="100">
        <v>1053</v>
      </c>
      <c r="J61" s="96">
        <v>163019</v>
      </c>
      <c r="K61" s="91">
        <v>396808</v>
      </c>
      <c r="L61" s="96">
        <v>157623</v>
      </c>
      <c r="M61" s="91">
        <v>258879</v>
      </c>
    </row>
    <row r="62" spans="1:13" ht="25.5" customHeight="1">
      <c r="A62" s="211" t="s">
        <v>237</v>
      </c>
      <c r="B62" s="237"/>
      <c r="C62" s="237"/>
      <c r="D62" s="237"/>
      <c r="E62" s="237"/>
      <c r="F62" s="237"/>
      <c r="G62" s="237"/>
      <c r="H62" s="238"/>
      <c r="I62" s="100">
        <v>1054</v>
      </c>
      <c r="J62" s="95">
        <v>0</v>
      </c>
      <c r="K62" s="67">
        <v>0</v>
      </c>
      <c r="L62" s="95">
        <v>0</v>
      </c>
      <c r="M62" s="67">
        <v>0</v>
      </c>
    </row>
    <row r="63" spans="1:13" ht="25.5" customHeight="1">
      <c r="A63" s="211" t="s">
        <v>238</v>
      </c>
      <c r="B63" s="237"/>
      <c r="C63" s="237"/>
      <c r="D63" s="237"/>
      <c r="E63" s="237"/>
      <c r="F63" s="237"/>
      <c r="G63" s="237"/>
      <c r="H63" s="238"/>
      <c r="I63" s="100">
        <v>1055</v>
      </c>
      <c r="J63" s="96">
        <v>2029605</v>
      </c>
      <c r="K63" s="91">
        <v>13723049</v>
      </c>
      <c r="L63" s="96">
        <v>28069488</v>
      </c>
      <c r="M63" s="91">
        <v>43709632</v>
      </c>
    </row>
    <row r="64" spans="1:13" ht="25.5" customHeight="1">
      <c r="A64" s="211" t="s">
        <v>239</v>
      </c>
      <c r="B64" s="237"/>
      <c r="C64" s="237"/>
      <c r="D64" s="237"/>
      <c r="E64" s="237"/>
      <c r="F64" s="237"/>
      <c r="G64" s="237"/>
      <c r="H64" s="238"/>
      <c r="I64" s="100">
        <v>1056</v>
      </c>
      <c r="J64" s="95"/>
      <c r="K64" s="67">
        <v>0</v>
      </c>
      <c r="L64" s="95">
        <v>0</v>
      </c>
      <c r="M64" s="67">
        <v>0</v>
      </c>
    </row>
    <row r="65" spans="1:13" ht="25.5" customHeight="1">
      <c r="A65" s="233" t="s">
        <v>240</v>
      </c>
      <c r="B65" s="212"/>
      <c r="C65" s="212"/>
      <c r="D65" s="212"/>
      <c r="E65" s="212"/>
      <c r="F65" s="212"/>
      <c r="G65" s="212"/>
      <c r="H65" s="213"/>
      <c r="I65" s="100">
        <v>1057</v>
      </c>
      <c r="J65" s="96"/>
      <c r="K65" s="91"/>
      <c r="L65" s="96">
        <v>0</v>
      </c>
      <c r="M65" s="91"/>
    </row>
    <row r="66" spans="1:13" ht="25.5" customHeight="1">
      <c r="A66" s="233" t="s">
        <v>241</v>
      </c>
      <c r="B66" s="212"/>
      <c r="C66" s="212"/>
      <c r="D66" s="212"/>
      <c r="E66" s="212"/>
      <c r="F66" s="212"/>
      <c r="G66" s="212"/>
      <c r="H66" s="213"/>
      <c r="I66" s="100">
        <v>1058</v>
      </c>
      <c r="J66" s="96"/>
      <c r="K66" s="91"/>
      <c r="L66" s="96">
        <v>0</v>
      </c>
      <c r="M66" s="91"/>
    </row>
    <row r="67" spans="1:13" ht="25.5" customHeight="1">
      <c r="A67" s="233" t="s">
        <v>242</v>
      </c>
      <c r="B67" s="212"/>
      <c r="C67" s="212"/>
      <c r="D67" s="212"/>
      <c r="E67" s="212"/>
      <c r="F67" s="212"/>
      <c r="G67" s="212"/>
      <c r="H67" s="213"/>
      <c r="I67" s="100">
        <v>1059</v>
      </c>
      <c r="J67" s="96"/>
      <c r="K67" s="91"/>
      <c r="L67" s="96">
        <v>0</v>
      </c>
      <c r="M67" s="91"/>
    </row>
    <row r="68" spans="1:13" ht="25.5" customHeight="1">
      <c r="A68" s="233" t="s">
        <v>243</v>
      </c>
      <c r="B68" s="212"/>
      <c r="C68" s="212"/>
      <c r="D68" s="212"/>
      <c r="E68" s="212"/>
      <c r="F68" s="212"/>
      <c r="G68" s="212"/>
      <c r="H68" s="213"/>
      <c r="I68" s="100">
        <v>1060</v>
      </c>
      <c r="J68" s="95"/>
      <c r="K68" s="67"/>
      <c r="L68" s="95">
        <v>0</v>
      </c>
      <c r="M68" s="67"/>
    </row>
    <row r="69" spans="1:13" ht="25.5" customHeight="1">
      <c r="A69" s="233" t="s">
        <v>101</v>
      </c>
      <c r="B69" s="212"/>
      <c r="C69" s="212"/>
      <c r="D69" s="212"/>
      <c r="E69" s="212"/>
      <c r="F69" s="212"/>
      <c r="G69" s="212"/>
      <c r="H69" s="212"/>
      <c r="I69" s="100"/>
      <c r="J69" s="96"/>
      <c r="K69" s="91"/>
      <c r="L69" s="96">
        <v>0</v>
      </c>
      <c r="M69" s="91"/>
    </row>
    <row r="70" spans="1:13" ht="25.5" customHeight="1">
      <c r="A70" s="233" t="s">
        <v>21</v>
      </c>
      <c r="B70" s="212"/>
      <c r="C70" s="212"/>
      <c r="D70" s="212"/>
      <c r="E70" s="212"/>
      <c r="F70" s="212"/>
      <c r="G70" s="212"/>
      <c r="H70" s="213"/>
      <c r="I70" s="100">
        <v>1061</v>
      </c>
      <c r="J70" s="106"/>
      <c r="K70" s="118"/>
      <c r="L70" s="106">
        <v>0</v>
      </c>
      <c r="M70" s="118"/>
    </row>
    <row r="71" spans="1:13" ht="25.5" customHeight="1" thickBot="1">
      <c r="A71" s="266" t="s">
        <v>22</v>
      </c>
      <c r="B71" s="267"/>
      <c r="C71" s="267"/>
      <c r="D71" s="267"/>
      <c r="E71" s="267"/>
      <c r="F71" s="267"/>
      <c r="G71" s="267"/>
      <c r="H71" s="268"/>
      <c r="I71" s="120">
        <v>1062</v>
      </c>
      <c r="J71" s="121"/>
      <c r="K71" s="122"/>
      <c r="L71" s="121">
        <v>0</v>
      </c>
      <c r="M71" s="122"/>
    </row>
    <row r="72" spans="1:13" ht="13.5" customHeight="1">
      <c r="A72" s="255"/>
      <c r="B72" s="255"/>
      <c r="C72" s="255"/>
      <c r="D72" s="255"/>
      <c r="E72" s="255"/>
      <c r="F72" s="255"/>
      <c r="G72" s="255"/>
      <c r="H72" s="255"/>
      <c r="I72" s="83"/>
      <c r="J72" s="84"/>
      <c r="K72" s="84"/>
      <c r="L72" s="84"/>
      <c r="M72" s="84"/>
    </row>
    <row r="73" spans="1:13" ht="13.5" customHeight="1">
      <c r="A73" s="254" t="s">
        <v>88</v>
      </c>
      <c r="B73" s="254"/>
      <c r="C73" s="254"/>
      <c r="D73" s="254"/>
      <c r="E73" s="254"/>
      <c r="F73" s="254"/>
      <c r="G73" s="254"/>
      <c r="H73" s="254"/>
      <c r="I73" s="81"/>
      <c r="J73" s="82"/>
      <c r="K73" s="82"/>
      <c r="L73" s="82"/>
      <c r="M73" s="82"/>
    </row>
    <row r="74" spans="1:13" ht="13.5" customHeight="1">
      <c r="A74" s="254" t="s">
        <v>89</v>
      </c>
      <c r="B74" s="254"/>
      <c r="C74" s="254"/>
      <c r="D74" s="254"/>
      <c r="E74" s="254"/>
      <c r="F74" s="254"/>
      <c r="G74" s="254"/>
      <c r="H74" s="254"/>
      <c r="I74" s="81"/>
      <c r="J74" s="82"/>
      <c r="K74" s="82"/>
      <c r="L74" s="82"/>
      <c r="M74" s="82"/>
    </row>
    <row r="75" spans="1:13" ht="13.5" customHeight="1">
      <c r="A75" s="253"/>
      <c r="B75" s="253"/>
      <c r="C75" s="253"/>
      <c r="D75" s="253"/>
      <c r="E75" s="253"/>
      <c r="F75" s="253"/>
      <c r="G75" s="253"/>
      <c r="H75" s="253"/>
      <c r="I75" s="81"/>
      <c r="J75" s="82"/>
      <c r="K75" s="82"/>
      <c r="L75" s="82"/>
      <c r="M75" s="82"/>
    </row>
  </sheetData>
  <sheetProtection password="EEF1" sheet="1"/>
  <protectedRanges>
    <protectedRange sqref="F2:G4" name="Range1"/>
  </protectedRanges>
  <mergeCells count="78">
    <mergeCell ref="A21:H21"/>
    <mergeCell ref="A22:H22"/>
    <mergeCell ref="A13:H13"/>
    <mergeCell ref="A30:H30"/>
    <mergeCell ref="A31:H31"/>
    <mergeCell ref="A32:H32"/>
    <mergeCell ref="A15:H15"/>
    <mergeCell ref="A25:H25"/>
    <mergeCell ref="A26:H26"/>
    <mergeCell ref="A14:H14"/>
    <mergeCell ref="A8:H8"/>
    <mergeCell ref="A9:H9"/>
    <mergeCell ref="A10:H10"/>
    <mergeCell ref="A11:H11"/>
    <mergeCell ref="A29:H29"/>
    <mergeCell ref="A20:H20"/>
    <mergeCell ref="A23:H23"/>
    <mergeCell ref="A27:H27"/>
    <mergeCell ref="A28:H28"/>
    <mergeCell ref="A24:H24"/>
    <mergeCell ref="A71:H71"/>
    <mergeCell ref="A45:H45"/>
    <mergeCell ref="A65:H65"/>
    <mergeCell ref="A66:H66"/>
    <mergeCell ref="A46:H46"/>
    <mergeCell ref="A47:H47"/>
    <mergeCell ref="A49:H49"/>
    <mergeCell ref="A50:H50"/>
    <mergeCell ref="A70:H70"/>
    <mergeCell ref="A54:H54"/>
    <mergeCell ref="A40:H40"/>
    <mergeCell ref="A42:H42"/>
    <mergeCell ref="A35:H35"/>
    <mergeCell ref="A33:H33"/>
    <mergeCell ref="A34:H34"/>
    <mergeCell ref="A37:H37"/>
    <mergeCell ref="A39:H39"/>
    <mergeCell ref="A41:H41"/>
    <mergeCell ref="A38:H38"/>
    <mergeCell ref="A36:H36"/>
    <mergeCell ref="A48:H48"/>
    <mergeCell ref="A43:H43"/>
    <mergeCell ref="A69:H69"/>
    <mergeCell ref="A59:H59"/>
    <mergeCell ref="A57:H57"/>
    <mergeCell ref="A58:H58"/>
    <mergeCell ref="A62:H62"/>
    <mergeCell ref="A63:H63"/>
    <mergeCell ref="A17:H17"/>
    <mergeCell ref="A67:H67"/>
    <mergeCell ref="A68:H68"/>
    <mergeCell ref="A60:H60"/>
    <mergeCell ref="A61:H61"/>
    <mergeCell ref="A64:H64"/>
    <mergeCell ref="A56:H56"/>
    <mergeCell ref="A51:H51"/>
    <mergeCell ref="A52:H52"/>
    <mergeCell ref="A53:H53"/>
    <mergeCell ref="A1:M1"/>
    <mergeCell ref="J3:M3"/>
    <mergeCell ref="E2:F2"/>
    <mergeCell ref="J4:M4"/>
    <mergeCell ref="A7:H7"/>
    <mergeCell ref="A55:H55"/>
    <mergeCell ref="A44:H44"/>
    <mergeCell ref="A18:H18"/>
    <mergeCell ref="A19:H19"/>
    <mergeCell ref="A16:H16"/>
    <mergeCell ref="B2:C2"/>
    <mergeCell ref="J5:K5"/>
    <mergeCell ref="L5:M5"/>
    <mergeCell ref="A4:H6"/>
    <mergeCell ref="A75:H75"/>
    <mergeCell ref="A74:H74"/>
    <mergeCell ref="A73:H73"/>
    <mergeCell ref="A72:H72"/>
    <mergeCell ref="I4:I6"/>
    <mergeCell ref="A12:H12"/>
  </mergeCells>
  <conditionalFormatting sqref="J72:M75">
    <cfRule type="cellIs" priority="3" dxfId="0" operator="lessThan" stopIfTrue="1">
      <formula>0</formula>
    </cfRule>
  </conditionalFormatting>
  <conditionalFormatting sqref="J8:K71">
    <cfRule type="cellIs" priority="2" dxfId="0" operator="lessThan" stopIfTrue="1">
      <formula>0</formula>
    </cfRule>
  </conditionalFormatting>
  <conditionalFormatting sqref="L8:M71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40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view="pageBreakPreview" zoomScaleSheetLayoutView="100" zoomScalePageLayoutView="0" workbookViewId="0" topLeftCell="A1">
      <selection activeCell="E2" sqref="E2:F2"/>
    </sheetView>
  </sheetViews>
  <sheetFormatPr defaultColWidth="8.8515625" defaultRowHeight="12.75"/>
  <cols>
    <col min="1" max="7" width="8.8515625" style="16" customWidth="1"/>
    <col min="8" max="8" width="47.28125" style="16" customWidth="1"/>
    <col min="9" max="9" width="8.8515625" style="16" customWidth="1"/>
    <col min="10" max="13" width="23.7109375" style="16" customWidth="1"/>
    <col min="14" max="16384" width="8.8515625" style="16" customWidth="1"/>
  </cols>
  <sheetData>
    <row r="1" spans="1:13" ht="27" customHeight="1">
      <c r="A1" s="271" t="s">
        <v>69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7" ht="12.75">
      <c r="A2" s="55" t="s">
        <v>39</v>
      </c>
      <c r="B2" s="245" t="s">
        <v>386</v>
      </c>
      <c r="C2" s="246" t="s">
        <v>20</v>
      </c>
      <c r="D2" s="59" t="s">
        <v>0</v>
      </c>
      <c r="E2" s="245" t="s">
        <v>387</v>
      </c>
      <c r="F2" s="246"/>
      <c r="G2" s="60"/>
    </row>
    <row r="3" spans="1:13" ht="13.5" thickBot="1">
      <c r="A3" s="17"/>
      <c r="B3" s="17"/>
      <c r="C3" s="55"/>
      <c r="D3" s="58"/>
      <c r="E3" s="17"/>
      <c r="F3" s="47"/>
      <c r="G3" s="60"/>
      <c r="H3" s="17"/>
      <c r="I3" s="47"/>
      <c r="J3" s="259" t="s">
        <v>13</v>
      </c>
      <c r="K3" s="259"/>
      <c r="L3" s="259"/>
      <c r="M3" s="259"/>
    </row>
    <row r="4" spans="1:13" ht="13.5" customHeight="1">
      <c r="A4" s="227" t="s">
        <v>14</v>
      </c>
      <c r="B4" s="228"/>
      <c r="C4" s="228"/>
      <c r="D4" s="228"/>
      <c r="E4" s="228"/>
      <c r="F4" s="228"/>
      <c r="G4" s="228"/>
      <c r="H4" s="229"/>
      <c r="I4" s="256" t="s">
        <v>15</v>
      </c>
      <c r="J4" s="260" t="s">
        <v>16</v>
      </c>
      <c r="K4" s="228"/>
      <c r="L4" s="228"/>
      <c r="M4" s="261"/>
    </row>
    <row r="5" spans="1:13" ht="15">
      <c r="A5" s="250"/>
      <c r="B5" s="251"/>
      <c r="C5" s="251"/>
      <c r="D5" s="251"/>
      <c r="E5" s="251"/>
      <c r="F5" s="251"/>
      <c r="G5" s="251"/>
      <c r="H5" s="252"/>
      <c r="I5" s="257"/>
      <c r="J5" s="247" t="s">
        <v>83</v>
      </c>
      <c r="K5" s="248"/>
      <c r="L5" s="247" t="s">
        <v>84</v>
      </c>
      <c r="M5" s="249"/>
    </row>
    <row r="6" spans="1:13" ht="15">
      <c r="A6" s="230"/>
      <c r="B6" s="231"/>
      <c r="C6" s="231"/>
      <c r="D6" s="231"/>
      <c r="E6" s="231"/>
      <c r="F6" s="231"/>
      <c r="G6" s="231"/>
      <c r="H6" s="232"/>
      <c r="I6" s="258"/>
      <c r="J6" s="40" t="s">
        <v>95</v>
      </c>
      <c r="K6" s="65" t="s">
        <v>86</v>
      </c>
      <c r="L6" s="40" t="s">
        <v>95</v>
      </c>
      <c r="M6" s="80" t="s">
        <v>86</v>
      </c>
    </row>
    <row r="7" spans="1:13" ht="25.5" customHeight="1">
      <c r="A7" s="219">
        <v>1</v>
      </c>
      <c r="B7" s="220"/>
      <c r="C7" s="220"/>
      <c r="D7" s="220"/>
      <c r="E7" s="220"/>
      <c r="F7" s="220"/>
      <c r="G7" s="220"/>
      <c r="H7" s="220"/>
      <c r="I7" s="41">
        <v>2</v>
      </c>
      <c r="J7" s="39" t="s">
        <v>90</v>
      </c>
      <c r="K7" s="73" t="s">
        <v>91</v>
      </c>
      <c r="L7" s="73">
        <v>5</v>
      </c>
      <c r="M7" s="44">
        <v>6</v>
      </c>
    </row>
    <row r="8" spans="1:13" ht="25.5" customHeight="1">
      <c r="A8" s="272" t="s">
        <v>70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4"/>
    </row>
    <row r="9" spans="1:13" ht="25.5" customHeight="1">
      <c r="A9" s="233" t="s">
        <v>304</v>
      </c>
      <c r="B9" s="212"/>
      <c r="C9" s="212"/>
      <c r="D9" s="212"/>
      <c r="E9" s="212"/>
      <c r="F9" s="212"/>
      <c r="G9" s="212"/>
      <c r="H9" s="213"/>
      <c r="I9" s="64">
        <v>2001</v>
      </c>
      <c r="J9" s="42">
        <v>2029605</v>
      </c>
      <c r="K9" s="77">
        <v>13723049</v>
      </c>
      <c r="L9" s="42">
        <v>28069488</v>
      </c>
      <c r="M9" s="77">
        <v>43709632</v>
      </c>
    </row>
    <row r="10" spans="1:13" ht="25.5" customHeight="1">
      <c r="A10" s="233" t="s">
        <v>305</v>
      </c>
      <c r="B10" s="212"/>
      <c r="C10" s="212"/>
      <c r="D10" s="212"/>
      <c r="E10" s="212"/>
      <c r="F10" s="212"/>
      <c r="G10" s="212"/>
      <c r="H10" s="213"/>
      <c r="I10" s="64">
        <v>2002</v>
      </c>
      <c r="J10" s="42">
        <v>0</v>
      </c>
      <c r="K10" s="77">
        <v>0</v>
      </c>
      <c r="L10" s="42"/>
      <c r="M10" s="77">
        <v>0</v>
      </c>
    </row>
    <row r="11" spans="1:13" ht="25.5" customHeight="1">
      <c r="A11" s="275" t="s">
        <v>71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7"/>
    </row>
    <row r="12" spans="1:13" ht="25.5" customHeight="1">
      <c r="A12" s="211" t="s">
        <v>97</v>
      </c>
      <c r="B12" s="237"/>
      <c r="C12" s="237"/>
      <c r="D12" s="237"/>
      <c r="E12" s="237"/>
      <c r="F12" s="237"/>
      <c r="G12" s="237"/>
      <c r="H12" s="238"/>
      <c r="I12" s="100"/>
      <c r="J12" s="42"/>
      <c r="K12" s="77"/>
      <c r="L12" s="42"/>
      <c r="M12" s="77"/>
    </row>
    <row r="13" spans="1:13" ht="25.5" customHeight="1">
      <c r="A13" s="233" t="s">
        <v>72</v>
      </c>
      <c r="B13" s="212"/>
      <c r="C13" s="212"/>
      <c r="D13" s="212"/>
      <c r="E13" s="212"/>
      <c r="F13" s="212"/>
      <c r="G13" s="212"/>
      <c r="H13" s="213"/>
      <c r="I13" s="100"/>
      <c r="J13" s="94"/>
      <c r="K13" s="76"/>
      <c r="L13" s="94"/>
      <c r="M13" s="76"/>
    </row>
    <row r="14" spans="1:13" ht="25.5" customHeight="1">
      <c r="A14" s="233" t="s">
        <v>73</v>
      </c>
      <c r="B14" s="212"/>
      <c r="C14" s="212"/>
      <c r="D14" s="212"/>
      <c r="E14" s="212"/>
      <c r="F14" s="212"/>
      <c r="G14" s="212"/>
      <c r="H14" s="213"/>
      <c r="I14" s="100">
        <v>2003</v>
      </c>
      <c r="J14" s="42"/>
      <c r="K14" s="77">
        <v>0</v>
      </c>
      <c r="L14" s="77">
        <v>0</v>
      </c>
      <c r="M14" s="77">
        <v>0</v>
      </c>
    </row>
    <row r="15" spans="1:13" ht="25.5" customHeight="1">
      <c r="A15" s="233" t="s">
        <v>74</v>
      </c>
      <c r="B15" s="212"/>
      <c r="C15" s="212"/>
      <c r="D15" s="212"/>
      <c r="E15" s="212"/>
      <c r="F15" s="212"/>
      <c r="G15" s="212"/>
      <c r="H15" s="213"/>
      <c r="I15" s="100">
        <v>2004</v>
      </c>
      <c r="J15" s="42"/>
      <c r="K15" s="77">
        <v>0</v>
      </c>
      <c r="L15" s="77">
        <v>0</v>
      </c>
      <c r="M15" s="77">
        <v>0</v>
      </c>
    </row>
    <row r="16" spans="1:13" ht="25.5" customHeight="1">
      <c r="A16" s="233" t="s">
        <v>75</v>
      </c>
      <c r="B16" s="212"/>
      <c r="C16" s="212"/>
      <c r="D16" s="212"/>
      <c r="E16" s="212"/>
      <c r="F16" s="212"/>
      <c r="G16" s="212"/>
      <c r="H16" s="213"/>
      <c r="I16" s="100"/>
      <c r="J16" s="42"/>
      <c r="K16" s="77"/>
      <c r="L16" s="42"/>
      <c r="M16" s="77"/>
    </row>
    <row r="17" spans="1:13" ht="25.5" customHeight="1">
      <c r="A17" s="233" t="s">
        <v>76</v>
      </c>
      <c r="B17" s="212"/>
      <c r="C17" s="212"/>
      <c r="D17" s="212"/>
      <c r="E17" s="212"/>
      <c r="F17" s="212"/>
      <c r="G17" s="212"/>
      <c r="H17" s="213"/>
      <c r="I17" s="100">
        <v>2005</v>
      </c>
      <c r="J17" s="42"/>
      <c r="K17" s="77">
        <v>0</v>
      </c>
      <c r="L17" s="77">
        <v>0</v>
      </c>
      <c r="M17" s="77">
        <v>0</v>
      </c>
    </row>
    <row r="18" spans="1:13" ht="25.5" customHeight="1">
      <c r="A18" s="233" t="s">
        <v>77</v>
      </c>
      <c r="B18" s="212"/>
      <c r="C18" s="212"/>
      <c r="D18" s="212"/>
      <c r="E18" s="212"/>
      <c r="F18" s="212"/>
      <c r="G18" s="212"/>
      <c r="H18" s="213"/>
      <c r="I18" s="100">
        <v>2006</v>
      </c>
      <c r="J18" s="42"/>
      <c r="K18" s="77">
        <v>0</v>
      </c>
      <c r="L18" s="77">
        <v>0</v>
      </c>
      <c r="M18" s="77">
        <v>62751</v>
      </c>
    </row>
    <row r="19" spans="1:13" ht="25.5" customHeight="1">
      <c r="A19" s="233" t="s">
        <v>244</v>
      </c>
      <c r="B19" s="212"/>
      <c r="C19" s="212"/>
      <c r="D19" s="212"/>
      <c r="E19" s="212"/>
      <c r="F19" s="212"/>
      <c r="G19" s="212"/>
      <c r="H19" s="213"/>
      <c r="I19" s="100"/>
      <c r="J19" s="94"/>
      <c r="K19" s="76"/>
      <c r="L19" s="94"/>
      <c r="M19" s="76"/>
    </row>
    <row r="20" spans="1:13" ht="25.5" customHeight="1">
      <c r="A20" s="233" t="s">
        <v>76</v>
      </c>
      <c r="B20" s="212"/>
      <c r="C20" s="212"/>
      <c r="D20" s="212"/>
      <c r="E20" s="212"/>
      <c r="F20" s="212"/>
      <c r="G20" s="212"/>
      <c r="H20" s="213"/>
      <c r="I20" s="100">
        <v>2007</v>
      </c>
      <c r="J20" s="42"/>
      <c r="K20" s="77">
        <v>0</v>
      </c>
      <c r="L20" s="42"/>
      <c r="M20" s="77"/>
    </row>
    <row r="21" spans="1:13" ht="25.5" customHeight="1">
      <c r="A21" s="233" t="s">
        <v>77</v>
      </c>
      <c r="B21" s="212"/>
      <c r="C21" s="212"/>
      <c r="D21" s="212"/>
      <c r="E21" s="212"/>
      <c r="F21" s="212"/>
      <c r="G21" s="212"/>
      <c r="H21" s="213"/>
      <c r="I21" s="100">
        <v>2008</v>
      </c>
      <c r="J21" s="42"/>
      <c r="K21" s="77">
        <v>0</v>
      </c>
      <c r="L21" s="42"/>
      <c r="M21" s="77"/>
    </row>
    <row r="22" spans="1:13" ht="25.5" customHeight="1">
      <c r="A22" s="278" t="s">
        <v>78</v>
      </c>
      <c r="B22" s="279"/>
      <c r="C22" s="279"/>
      <c r="D22" s="279"/>
      <c r="E22" s="279"/>
      <c r="F22" s="279"/>
      <c r="G22" s="279"/>
      <c r="H22" s="280"/>
      <c r="I22" s="100"/>
      <c r="J22" s="98"/>
      <c r="K22" s="78"/>
      <c r="L22" s="98"/>
      <c r="M22" s="78"/>
    </row>
    <row r="23" spans="1:13" ht="25.5" customHeight="1">
      <c r="A23" s="233" t="s">
        <v>245</v>
      </c>
      <c r="B23" s="212"/>
      <c r="C23" s="212"/>
      <c r="D23" s="212"/>
      <c r="E23" s="212"/>
      <c r="F23" s="212"/>
      <c r="G23" s="212"/>
      <c r="H23" s="213"/>
      <c r="I23" s="100"/>
      <c r="J23" s="98"/>
      <c r="K23" s="77"/>
      <c r="L23" s="98"/>
      <c r="M23" s="77"/>
    </row>
    <row r="24" spans="1:13" ht="25.5" customHeight="1">
      <c r="A24" s="233" t="s">
        <v>76</v>
      </c>
      <c r="B24" s="212"/>
      <c r="C24" s="212"/>
      <c r="D24" s="212"/>
      <c r="E24" s="212"/>
      <c r="F24" s="212"/>
      <c r="G24" s="212"/>
      <c r="H24" s="213"/>
      <c r="I24" s="100">
        <v>2009</v>
      </c>
      <c r="J24" s="42"/>
      <c r="K24" s="76">
        <v>0</v>
      </c>
      <c r="L24" s="42"/>
      <c r="M24" s="76"/>
    </row>
    <row r="25" spans="1:13" ht="25.5" customHeight="1">
      <c r="A25" s="233" t="s">
        <v>77</v>
      </c>
      <c r="B25" s="212"/>
      <c r="C25" s="212"/>
      <c r="D25" s="212"/>
      <c r="E25" s="212"/>
      <c r="F25" s="212"/>
      <c r="G25" s="212"/>
      <c r="H25" s="213"/>
      <c r="I25" s="100">
        <v>2010</v>
      </c>
      <c r="J25" s="94"/>
      <c r="K25" s="76">
        <v>0</v>
      </c>
      <c r="L25" s="94"/>
      <c r="M25" s="76"/>
    </row>
    <row r="26" spans="1:13" ht="25.5" customHeight="1">
      <c r="A26" s="233" t="s">
        <v>246</v>
      </c>
      <c r="B26" s="212"/>
      <c r="C26" s="212"/>
      <c r="D26" s="212"/>
      <c r="E26" s="212"/>
      <c r="F26" s="212"/>
      <c r="G26" s="212"/>
      <c r="H26" s="213"/>
      <c r="I26" s="100"/>
      <c r="J26" s="42"/>
      <c r="K26" s="77"/>
      <c r="L26" s="42"/>
      <c r="M26" s="77"/>
    </row>
    <row r="27" spans="1:13" ht="25.5" customHeight="1">
      <c r="A27" s="233" t="s">
        <v>76</v>
      </c>
      <c r="B27" s="212"/>
      <c r="C27" s="212"/>
      <c r="D27" s="212"/>
      <c r="E27" s="212"/>
      <c r="F27" s="212"/>
      <c r="G27" s="212"/>
      <c r="H27" s="213"/>
      <c r="I27" s="100">
        <v>2011</v>
      </c>
      <c r="J27" s="42">
        <v>46645</v>
      </c>
      <c r="K27" s="77">
        <v>62074</v>
      </c>
      <c r="L27" s="42">
        <f>24766+25358</f>
        <v>50124</v>
      </c>
      <c r="M27" s="77">
        <v>24766</v>
      </c>
    </row>
    <row r="28" spans="1:13" ht="25.5" customHeight="1">
      <c r="A28" s="233" t="s">
        <v>77</v>
      </c>
      <c r="B28" s="212"/>
      <c r="C28" s="212"/>
      <c r="D28" s="212"/>
      <c r="E28" s="212"/>
      <c r="F28" s="212"/>
      <c r="G28" s="212"/>
      <c r="H28" s="213"/>
      <c r="I28" s="100">
        <v>2012</v>
      </c>
      <c r="J28" s="42">
        <v>0</v>
      </c>
      <c r="K28" s="77">
        <v>0</v>
      </c>
      <c r="L28" s="42"/>
      <c r="M28" s="77"/>
    </row>
    <row r="29" spans="1:13" ht="25.5" customHeight="1">
      <c r="A29" s="233" t="s">
        <v>247</v>
      </c>
      <c r="B29" s="212"/>
      <c r="C29" s="212"/>
      <c r="D29" s="212"/>
      <c r="E29" s="212"/>
      <c r="F29" s="212"/>
      <c r="G29" s="212"/>
      <c r="H29" s="213"/>
      <c r="I29" s="100"/>
      <c r="J29" s="42"/>
      <c r="K29" s="77"/>
      <c r="L29" s="42"/>
      <c r="M29" s="77"/>
    </row>
    <row r="30" spans="1:13" ht="25.5" customHeight="1">
      <c r="A30" s="233" t="s">
        <v>76</v>
      </c>
      <c r="B30" s="212"/>
      <c r="C30" s="212"/>
      <c r="D30" s="212"/>
      <c r="E30" s="212"/>
      <c r="F30" s="212"/>
      <c r="G30" s="212"/>
      <c r="H30" s="213"/>
      <c r="I30" s="100">
        <v>2013</v>
      </c>
      <c r="J30" s="42"/>
      <c r="K30" s="77">
        <v>0</v>
      </c>
      <c r="L30" s="42"/>
      <c r="M30" s="77"/>
    </row>
    <row r="31" spans="1:13" ht="25.5" customHeight="1">
      <c r="A31" s="233" t="s">
        <v>77</v>
      </c>
      <c r="B31" s="212"/>
      <c r="C31" s="212"/>
      <c r="D31" s="212"/>
      <c r="E31" s="212"/>
      <c r="F31" s="212"/>
      <c r="G31" s="212"/>
      <c r="H31" s="213"/>
      <c r="I31" s="100">
        <v>2014</v>
      </c>
      <c r="J31" s="94"/>
      <c r="K31" s="76">
        <v>0</v>
      </c>
      <c r="L31" s="94"/>
      <c r="M31" s="76"/>
    </row>
    <row r="32" spans="1:13" ht="25.5" customHeight="1">
      <c r="A32" s="233" t="s">
        <v>248</v>
      </c>
      <c r="B32" s="212"/>
      <c r="C32" s="212"/>
      <c r="D32" s="212"/>
      <c r="E32" s="212"/>
      <c r="F32" s="212"/>
      <c r="G32" s="212"/>
      <c r="H32" s="213"/>
      <c r="I32" s="100"/>
      <c r="J32" s="42"/>
      <c r="K32" s="77"/>
      <c r="L32" s="42"/>
      <c r="M32" s="77"/>
    </row>
    <row r="33" spans="1:13" ht="25.5" customHeight="1">
      <c r="A33" s="233" t="s">
        <v>76</v>
      </c>
      <c r="B33" s="212"/>
      <c r="C33" s="212"/>
      <c r="D33" s="212"/>
      <c r="E33" s="212"/>
      <c r="F33" s="212"/>
      <c r="G33" s="212"/>
      <c r="H33" s="213"/>
      <c r="I33" s="100">
        <v>2015</v>
      </c>
      <c r="J33" s="42"/>
      <c r="K33" s="77">
        <v>0</v>
      </c>
      <c r="L33" s="42"/>
      <c r="M33" s="77"/>
    </row>
    <row r="34" spans="1:13" ht="25.5" customHeight="1">
      <c r="A34" s="233" t="s">
        <v>77</v>
      </c>
      <c r="B34" s="212"/>
      <c r="C34" s="212"/>
      <c r="D34" s="212"/>
      <c r="E34" s="212"/>
      <c r="F34" s="212"/>
      <c r="G34" s="212"/>
      <c r="H34" s="213"/>
      <c r="I34" s="100">
        <v>2016</v>
      </c>
      <c r="J34" s="42"/>
      <c r="K34" s="77">
        <v>0</v>
      </c>
      <c r="L34" s="42"/>
      <c r="M34" s="77"/>
    </row>
    <row r="35" spans="1:13" ht="25.5" customHeight="1">
      <c r="A35" s="233" t="s">
        <v>249</v>
      </c>
      <c r="B35" s="212"/>
      <c r="C35" s="212"/>
      <c r="D35" s="212"/>
      <c r="E35" s="212"/>
      <c r="F35" s="212"/>
      <c r="G35" s="212"/>
      <c r="H35" s="213"/>
      <c r="I35" s="100"/>
      <c r="J35" s="42"/>
      <c r="K35" s="77"/>
      <c r="L35" s="42"/>
      <c r="M35" s="77"/>
    </row>
    <row r="36" spans="1:13" ht="25.5" customHeight="1">
      <c r="A36" s="233" t="s">
        <v>76</v>
      </c>
      <c r="B36" s="212"/>
      <c r="C36" s="212"/>
      <c r="D36" s="212"/>
      <c r="E36" s="212"/>
      <c r="F36" s="212"/>
      <c r="G36" s="212"/>
      <c r="H36" s="213"/>
      <c r="I36" s="100">
        <v>2017</v>
      </c>
      <c r="J36" s="42">
        <v>0</v>
      </c>
      <c r="K36" s="77">
        <v>0</v>
      </c>
      <c r="L36" s="42">
        <v>104</v>
      </c>
      <c r="M36" s="77">
        <v>104</v>
      </c>
    </row>
    <row r="37" spans="1:13" ht="25.5" customHeight="1">
      <c r="A37" s="233" t="s">
        <v>77</v>
      </c>
      <c r="B37" s="212"/>
      <c r="C37" s="212"/>
      <c r="D37" s="212"/>
      <c r="E37" s="212"/>
      <c r="F37" s="212"/>
      <c r="G37" s="212"/>
      <c r="H37" s="213"/>
      <c r="I37" s="100">
        <v>2018</v>
      </c>
      <c r="J37" s="98">
        <v>155</v>
      </c>
      <c r="K37" s="78">
        <v>155</v>
      </c>
      <c r="L37" s="98"/>
      <c r="M37" s="78"/>
    </row>
    <row r="38" spans="1:13" ht="25.5" customHeight="1">
      <c r="A38" s="233" t="s">
        <v>306</v>
      </c>
      <c r="B38" s="212"/>
      <c r="C38" s="212"/>
      <c r="D38" s="212"/>
      <c r="E38" s="212"/>
      <c r="F38" s="212"/>
      <c r="G38" s="212"/>
      <c r="H38" s="213"/>
      <c r="I38" s="100">
        <v>2019</v>
      </c>
      <c r="J38" s="93">
        <v>46490</v>
      </c>
      <c r="K38" s="74">
        <v>61919</v>
      </c>
      <c r="L38" s="93">
        <v>50228</v>
      </c>
      <c r="M38" s="74">
        <v>0</v>
      </c>
    </row>
    <row r="39" spans="1:13" ht="25.5" customHeight="1">
      <c r="A39" s="233" t="s">
        <v>307</v>
      </c>
      <c r="B39" s="212"/>
      <c r="C39" s="212"/>
      <c r="D39" s="212"/>
      <c r="E39" s="212"/>
      <c r="F39" s="212"/>
      <c r="G39" s="212"/>
      <c r="H39" s="213"/>
      <c r="I39" s="100">
        <v>2020</v>
      </c>
      <c r="J39" s="95">
        <v>0</v>
      </c>
      <c r="K39" s="75">
        <v>0</v>
      </c>
      <c r="L39" s="95"/>
      <c r="M39" s="75">
        <v>37881</v>
      </c>
    </row>
    <row r="40" spans="1:13" ht="25.5" customHeight="1">
      <c r="A40" s="233" t="s">
        <v>250</v>
      </c>
      <c r="B40" s="212"/>
      <c r="C40" s="212"/>
      <c r="D40" s="212"/>
      <c r="E40" s="212"/>
      <c r="F40" s="212"/>
      <c r="G40" s="212"/>
      <c r="H40" s="213"/>
      <c r="I40" s="100">
        <v>2021</v>
      </c>
      <c r="J40" s="95">
        <v>0</v>
      </c>
      <c r="K40" s="75"/>
      <c r="L40" s="95"/>
      <c r="M40" s="75"/>
    </row>
    <row r="41" spans="1:13" ht="25.5" customHeight="1">
      <c r="A41" s="233" t="s">
        <v>251</v>
      </c>
      <c r="B41" s="212"/>
      <c r="C41" s="212"/>
      <c r="D41" s="212"/>
      <c r="E41" s="212"/>
      <c r="F41" s="212"/>
      <c r="G41" s="212"/>
      <c r="H41" s="213"/>
      <c r="I41" s="100">
        <v>2022</v>
      </c>
      <c r="J41" s="95">
        <v>0</v>
      </c>
      <c r="K41" s="75"/>
      <c r="L41" s="95"/>
      <c r="M41" s="75"/>
    </row>
    <row r="42" spans="1:13" ht="25.5" customHeight="1">
      <c r="A42" s="233" t="s">
        <v>308</v>
      </c>
      <c r="B42" s="212"/>
      <c r="C42" s="212"/>
      <c r="D42" s="212"/>
      <c r="E42" s="212"/>
      <c r="F42" s="212"/>
      <c r="G42" s="212"/>
      <c r="H42" s="213"/>
      <c r="I42" s="100">
        <v>2023</v>
      </c>
      <c r="J42" s="95">
        <v>46490</v>
      </c>
      <c r="K42" s="75">
        <v>61919</v>
      </c>
      <c r="L42" s="95">
        <v>50228</v>
      </c>
      <c r="M42" s="75">
        <v>0</v>
      </c>
    </row>
    <row r="43" spans="1:13" ht="25.5" customHeight="1">
      <c r="A43" s="233" t="s">
        <v>309</v>
      </c>
      <c r="B43" s="212"/>
      <c r="C43" s="212"/>
      <c r="D43" s="212"/>
      <c r="E43" s="212"/>
      <c r="F43" s="212"/>
      <c r="G43" s="212"/>
      <c r="H43" s="213"/>
      <c r="I43" s="100">
        <v>2024</v>
      </c>
      <c r="J43" s="95">
        <v>0</v>
      </c>
      <c r="K43" s="75">
        <v>0</v>
      </c>
      <c r="L43" s="95"/>
      <c r="M43" s="75">
        <v>37881</v>
      </c>
    </row>
    <row r="44" spans="1:13" ht="25.5" customHeight="1">
      <c r="A44" s="281" t="s">
        <v>79</v>
      </c>
      <c r="B44" s="282"/>
      <c r="C44" s="282"/>
      <c r="D44" s="282"/>
      <c r="E44" s="282"/>
      <c r="F44" s="282"/>
      <c r="G44" s="282"/>
      <c r="H44" s="282"/>
      <c r="I44" s="99"/>
      <c r="J44" s="68"/>
      <c r="K44" s="68"/>
      <c r="L44" s="97"/>
      <c r="M44" s="68"/>
    </row>
    <row r="45" spans="1:13" ht="25.5" customHeight="1">
      <c r="A45" s="233" t="s">
        <v>310</v>
      </c>
      <c r="B45" s="212"/>
      <c r="C45" s="212"/>
      <c r="D45" s="212"/>
      <c r="E45" s="212"/>
      <c r="F45" s="212"/>
      <c r="G45" s="212"/>
      <c r="H45" s="213"/>
      <c r="I45" s="100">
        <v>2025</v>
      </c>
      <c r="J45" s="95">
        <v>2076095</v>
      </c>
      <c r="K45" s="75">
        <v>13784968</v>
      </c>
      <c r="L45" s="95">
        <v>28119716</v>
      </c>
      <c r="M45" s="75">
        <v>43671751</v>
      </c>
    </row>
    <row r="46" spans="1:13" ht="25.5" customHeight="1">
      <c r="A46" s="233" t="s">
        <v>311</v>
      </c>
      <c r="B46" s="212"/>
      <c r="C46" s="212"/>
      <c r="D46" s="212"/>
      <c r="E46" s="212"/>
      <c r="F46" s="212"/>
      <c r="G46" s="212"/>
      <c r="H46" s="213"/>
      <c r="I46" s="100">
        <v>2026</v>
      </c>
      <c r="J46" s="95">
        <v>0</v>
      </c>
      <c r="K46" s="75">
        <v>0</v>
      </c>
      <c r="L46" s="95"/>
      <c r="M46" s="75">
        <v>0</v>
      </c>
    </row>
    <row r="47" spans="1:13" ht="25.5" customHeight="1">
      <c r="A47" s="211" t="s">
        <v>312</v>
      </c>
      <c r="B47" s="237"/>
      <c r="C47" s="237"/>
      <c r="D47" s="237"/>
      <c r="E47" s="237"/>
      <c r="F47" s="237"/>
      <c r="G47" s="237"/>
      <c r="H47" s="238"/>
      <c r="I47" s="100">
        <v>2027</v>
      </c>
      <c r="J47" s="95">
        <v>2076095</v>
      </c>
      <c r="K47" s="75">
        <v>13784968</v>
      </c>
      <c r="L47" s="95">
        <v>28119716</v>
      </c>
      <c r="M47" s="75">
        <v>43671751</v>
      </c>
    </row>
    <row r="48" spans="1:13" ht="25.5" customHeight="1">
      <c r="A48" s="233" t="s">
        <v>252</v>
      </c>
      <c r="B48" s="212"/>
      <c r="C48" s="212"/>
      <c r="D48" s="212"/>
      <c r="E48" s="212"/>
      <c r="F48" s="212"/>
      <c r="G48" s="212"/>
      <c r="H48" s="213"/>
      <c r="I48" s="100">
        <v>2028</v>
      </c>
      <c r="J48" s="42">
        <v>2076095</v>
      </c>
      <c r="K48" s="76">
        <v>13784968</v>
      </c>
      <c r="L48" s="42">
        <v>28119716</v>
      </c>
      <c r="M48" s="76">
        <v>43671751</v>
      </c>
    </row>
    <row r="49" spans="1:13" ht="25.5" customHeight="1" thickBot="1">
      <c r="A49" s="266" t="s">
        <v>253</v>
      </c>
      <c r="B49" s="267"/>
      <c r="C49" s="267"/>
      <c r="D49" s="267"/>
      <c r="E49" s="267"/>
      <c r="F49" s="267"/>
      <c r="G49" s="267"/>
      <c r="H49" s="268"/>
      <c r="I49" s="120">
        <v>2029</v>
      </c>
      <c r="J49" s="92">
        <v>0</v>
      </c>
      <c r="K49" s="79"/>
      <c r="L49" s="92"/>
      <c r="M49" s="79"/>
    </row>
    <row r="50" spans="1:13" ht="13.5" customHeight="1">
      <c r="A50" s="270"/>
      <c r="B50" s="270"/>
      <c r="C50" s="270"/>
      <c r="D50" s="270"/>
      <c r="E50" s="270"/>
      <c r="F50" s="270"/>
      <c r="G50" s="270"/>
      <c r="H50" s="270"/>
      <c r="I50" s="83"/>
      <c r="J50" s="84"/>
      <c r="K50" s="84"/>
      <c r="L50" s="84"/>
      <c r="M50" s="84"/>
    </row>
    <row r="51" spans="1:13" ht="13.5" customHeight="1">
      <c r="A51" s="254" t="s">
        <v>88</v>
      </c>
      <c r="B51" s="254"/>
      <c r="C51" s="254"/>
      <c r="D51" s="254"/>
      <c r="E51" s="254"/>
      <c r="F51" s="254"/>
      <c r="G51" s="254"/>
      <c r="H51" s="254"/>
      <c r="I51" s="81"/>
      <c r="J51" s="82"/>
      <c r="K51" s="82"/>
      <c r="L51" s="82"/>
      <c r="M51" s="82"/>
    </row>
    <row r="52" spans="1:13" ht="13.5" customHeight="1">
      <c r="A52" s="254" t="s">
        <v>89</v>
      </c>
      <c r="B52" s="254"/>
      <c r="C52" s="254"/>
      <c r="D52" s="254"/>
      <c r="E52" s="254"/>
      <c r="F52" s="254"/>
      <c r="G52" s="254"/>
      <c r="H52" s="254"/>
      <c r="I52" s="81"/>
      <c r="J52" s="82"/>
      <c r="K52" s="82"/>
      <c r="L52" s="82"/>
      <c r="M52" s="82"/>
    </row>
    <row r="53" spans="1:13" ht="13.5" customHeight="1">
      <c r="A53" s="253"/>
      <c r="B53" s="253"/>
      <c r="C53" s="253"/>
      <c r="D53" s="253"/>
      <c r="E53" s="253"/>
      <c r="F53" s="253"/>
      <c r="G53" s="253"/>
      <c r="H53" s="253"/>
      <c r="I53" s="81"/>
      <c r="J53" s="82"/>
      <c r="K53" s="82"/>
      <c r="L53" s="82"/>
      <c r="M53" s="82"/>
    </row>
  </sheetData>
  <sheetProtection password="EEF1" sheet="1"/>
  <protectedRanges>
    <protectedRange sqref="G2 F3:G4" name="Range1"/>
    <protectedRange sqref="F2" name="Range1_1"/>
  </protectedRanges>
  <mergeCells count="56">
    <mergeCell ref="A28:H28"/>
    <mergeCell ref="A31:H31"/>
    <mergeCell ref="A29:H29"/>
    <mergeCell ref="A30:H30"/>
    <mergeCell ref="A26:H26"/>
    <mergeCell ref="A33:H33"/>
    <mergeCell ref="A19:H19"/>
    <mergeCell ref="A20:H20"/>
    <mergeCell ref="A21:H21"/>
    <mergeCell ref="A24:H24"/>
    <mergeCell ref="A22:H22"/>
    <mergeCell ref="A47:H47"/>
    <mergeCell ref="A45:H45"/>
    <mergeCell ref="A44:H44"/>
    <mergeCell ref="A42:H42"/>
    <mergeCell ref="A43:H43"/>
    <mergeCell ref="A38:H38"/>
    <mergeCell ref="A52:H52"/>
    <mergeCell ref="A53:H53"/>
    <mergeCell ref="A11:M11"/>
    <mergeCell ref="A34:H34"/>
    <mergeCell ref="A41:H41"/>
    <mergeCell ref="A27:H27"/>
    <mergeCell ref="A48:H48"/>
    <mergeCell ref="A49:H49"/>
    <mergeCell ref="A32:H32"/>
    <mergeCell ref="A50:H50"/>
    <mergeCell ref="A1:M1"/>
    <mergeCell ref="E2:F2"/>
    <mergeCell ref="J3:M3"/>
    <mergeCell ref="A9:H9"/>
    <mergeCell ref="A8:M8"/>
    <mergeCell ref="B2:C2"/>
    <mergeCell ref="J4:M4"/>
    <mergeCell ref="A7:H7"/>
    <mergeCell ref="J5:K5"/>
    <mergeCell ref="L5:M5"/>
    <mergeCell ref="A4:H6"/>
    <mergeCell ref="A10:H10"/>
    <mergeCell ref="I4:I6"/>
    <mergeCell ref="A16:H16"/>
    <mergeCell ref="A17:H17"/>
    <mergeCell ref="A12:H12"/>
    <mergeCell ref="A13:H13"/>
    <mergeCell ref="A14:H14"/>
    <mergeCell ref="A15:H15"/>
    <mergeCell ref="A18:H18"/>
    <mergeCell ref="A51:H51"/>
    <mergeCell ref="A35:H35"/>
    <mergeCell ref="A36:H36"/>
    <mergeCell ref="A37:H37"/>
    <mergeCell ref="A23:H23"/>
    <mergeCell ref="A25:H25"/>
    <mergeCell ref="A39:H39"/>
    <mergeCell ref="A40:H40"/>
    <mergeCell ref="A46:H46"/>
  </mergeCells>
  <conditionalFormatting sqref="J9:K10 J44:M44 J12:K43 J50:M53 J45:K49">
    <cfRule type="cellIs" priority="4" dxfId="0" operator="lessThan" stopIfTrue="1">
      <formula>0</formula>
    </cfRule>
  </conditionalFormatting>
  <conditionalFormatting sqref="L9:M10">
    <cfRule type="cellIs" priority="3" dxfId="0" operator="lessThan" stopIfTrue="1">
      <formula>0</formula>
    </cfRule>
  </conditionalFormatting>
  <conditionalFormatting sqref="L12:M43">
    <cfRule type="cellIs" priority="2" dxfId="0" operator="lessThan" stopIfTrue="1">
      <formula>0</formula>
    </cfRule>
  </conditionalFormatting>
  <conditionalFormatting sqref="L45:M49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SheetLayoutView="100" zoomScalePageLayoutView="0" workbookViewId="0" topLeftCell="A1">
      <selection activeCell="E2" sqref="E2:F2"/>
    </sheetView>
  </sheetViews>
  <sheetFormatPr defaultColWidth="8.8515625" defaultRowHeight="12.75"/>
  <cols>
    <col min="1" max="7" width="8.8515625" style="16" customWidth="1"/>
    <col min="8" max="8" width="47.28125" style="16" customWidth="1"/>
    <col min="9" max="9" width="8.8515625" style="16" customWidth="1"/>
    <col min="10" max="11" width="28.140625" style="16" customWidth="1"/>
    <col min="12" max="16384" width="8.8515625" style="16" customWidth="1"/>
  </cols>
  <sheetData>
    <row r="1" spans="1:11" ht="27" customHeight="1">
      <c r="A1" s="271" t="s">
        <v>31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7" ht="12.75">
      <c r="A2" s="55" t="s">
        <v>39</v>
      </c>
      <c r="B2" s="245" t="s">
        <v>386</v>
      </c>
      <c r="C2" s="246" t="s">
        <v>20</v>
      </c>
      <c r="D2" s="59" t="s">
        <v>0</v>
      </c>
      <c r="E2" s="245" t="s">
        <v>387</v>
      </c>
      <c r="F2" s="246"/>
      <c r="G2" s="60"/>
    </row>
    <row r="3" spans="1:11" ht="13.5" thickBot="1">
      <c r="A3" s="17"/>
      <c r="B3" s="17"/>
      <c r="C3" s="55"/>
      <c r="D3" s="58"/>
      <c r="E3" s="17"/>
      <c r="F3" s="47"/>
      <c r="G3" s="60"/>
      <c r="H3" s="17"/>
      <c r="I3" s="47"/>
      <c r="J3" s="259" t="s">
        <v>13</v>
      </c>
      <c r="K3" s="259"/>
    </row>
    <row r="4" spans="1:11" ht="15">
      <c r="A4" s="227" t="s">
        <v>14</v>
      </c>
      <c r="B4" s="228"/>
      <c r="C4" s="228"/>
      <c r="D4" s="228"/>
      <c r="E4" s="228"/>
      <c r="F4" s="228"/>
      <c r="G4" s="228"/>
      <c r="H4" s="229"/>
      <c r="I4" s="228" t="s">
        <v>15</v>
      </c>
      <c r="J4" s="260" t="s">
        <v>16</v>
      </c>
      <c r="K4" s="261"/>
    </row>
    <row r="5" spans="1:11" ht="45">
      <c r="A5" s="230"/>
      <c r="B5" s="231"/>
      <c r="C5" s="231"/>
      <c r="D5" s="231"/>
      <c r="E5" s="231"/>
      <c r="F5" s="231"/>
      <c r="G5" s="231"/>
      <c r="H5" s="232"/>
      <c r="I5" s="251"/>
      <c r="J5" s="40" t="s">
        <v>92</v>
      </c>
      <c r="K5" s="43" t="s">
        <v>93</v>
      </c>
    </row>
    <row r="6" spans="1:11" ht="13.5" customHeight="1">
      <c r="A6" s="219">
        <v>1</v>
      </c>
      <c r="B6" s="220"/>
      <c r="C6" s="220"/>
      <c r="D6" s="220"/>
      <c r="E6" s="220"/>
      <c r="F6" s="220"/>
      <c r="G6" s="220"/>
      <c r="H6" s="220"/>
      <c r="I6" s="41">
        <v>2</v>
      </c>
      <c r="J6" s="39" t="s">
        <v>90</v>
      </c>
      <c r="K6" s="44">
        <v>4</v>
      </c>
    </row>
    <row r="7" spans="1:11" ht="25.5" customHeight="1">
      <c r="A7" s="283" t="s">
        <v>23</v>
      </c>
      <c r="B7" s="284"/>
      <c r="C7" s="284"/>
      <c r="D7" s="284"/>
      <c r="E7" s="284"/>
      <c r="F7" s="284"/>
      <c r="G7" s="284"/>
      <c r="H7" s="284"/>
      <c r="I7" s="284"/>
      <c r="J7" s="284"/>
      <c r="K7" s="285"/>
    </row>
    <row r="8" spans="1:11" ht="25.5" customHeight="1">
      <c r="A8" s="211" t="s">
        <v>254</v>
      </c>
      <c r="B8" s="237"/>
      <c r="C8" s="237"/>
      <c r="D8" s="237"/>
      <c r="E8" s="237"/>
      <c r="F8" s="237"/>
      <c r="G8" s="237"/>
      <c r="H8" s="238"/>
      <c r="I8" s="100">
        <v>3001</v>
      </c>
      <c r="J8" s="93">
        <v>322145922</v>
      </c>
      <c r="K8" s="93">
        <v>374243594</v>
      </c>
    </row>
    <row r="9" spans="1:11" ht="25.5" customHeight="1">
      <c r="A9" s="233" t="s">
        <v>255</v>
      </c>
      <c r="B9" s="212"/>
      <c r="C9" s="212"/>
      <c r="D9" s="212"/>
      <c r="E9" s="212"/>
      <c r="F9" s="212"/>
      <c r="G9" s="212"/>
      <c r="H9" s="213"/>
      <c r="I9" s="100">
        <v>3002</v>
      </c>
      <c r="J9" s="106">
        <v>308460530</v>
      </c>
      <c r="K9" s="106">
        <v>355797835.8251471</v>
      </c>
    </row>
    <row r="10" spans="1:11" ht="25.5" customHeight="1">
      <c r="A10" s="233" t="s">
        <v>256</v>
      </c>
      <c r="B10" s="212"/>
      <c r="C10" s="212"/>
      <c r="D10" s="212"/>
      <c r="E10" s="212"/>
      <c r="F10" s="212"/>
      <c r="G10" s="212"/>
      <c r="H10" s="213"/>
      <c r="I10" s="100">
        <v>3003</v>
      </c>
      <c r="J10" s="106">
        <v>11234100</v>
      </c>
      <c r="K10" s="106">
        <v>17974183.1748529</v>
      </c>
    </row>
    <row r="11" spans="1:11" ht="25.5" customHeight="1">
      <c r="A11" s="233" t="s">
        <v>257</v>
      </c>
      <c r="B11" s="212"/>
      <c r="C11" s="212"/>
      <c r="D11" s="212"/>
      <c r="E11" s="212"/>
      <c r="F11" s="212"/>
      <c r="G11" s="212"/>
      <c r="H11" s="213"/>
      <c r="I11" s="100">
        <v>3004</v>
      </c>
      <c r="J11" s="106">
        <v>2287462</v>
      </c>
      <c r="K11" s="106">
        <v>247376</v>
      </c>
    </row>
    <row r="12" spans="1:11" ht="25.5" customHeight="1">
      <c r="A12" s="233" t="s">
        <v>258</v>
      </c>
      <c r="B12" s="212"/>
      <c r="C12" s="212"/>
      <c r="D12" s="212"/>
      <c r="E12" s="212"/>
      <c r="F12" s="212"/>
      <c r="G12" s="212"/>
      <c r="H12" s="213"/>
      <c r="I12" s="100">
        <v>3005</v>
      </c>
      <c r="J12" s="106">
        <v>163830</v>
      </c>
      <c r="K12" s="106">
        <v>224199</v>
      </c>
    </row>
    <row r="13" spans="1:11" ht="25.5" customHeight="1">
      <c r="A13" s="211" t="s">
        <v>259</v>
      </c>
      <c r="B13" s="237"/>
      <c r="C13" s="237"/>
      <c r="D13" s="237"/>
      <c r="E13" s="237"/>
      <c r="F13" s="237"/>
      <c r="G13" s="237"/>
      <c r="H13" s="238"/>
      <c r="I13" s="100">
        <v>3006</v>
      </c>
      <c r="J13" s="93">
        <v>326927560</v>
      </c>
      <c r="K13" s="93">
        <v>347066908</v>
      </c>
    </row>
    <row r="14" spans="1:11" ht="25.5" customHeight="1">
      <c r="A14" s="233" t="s">
        <v>260</v>
      </c>
      <c r="B14" s="212"/>
      <c r="C14" s="212"/>
      <c r="D14" s="212"/>
      <c r="E14" s="212"/>
      <c r="F14" s="212"/>
      <c r="G14" s="212"/>
      <c r="H14" s="213"/>
      <c r="I14" s="100">
        <v>3007</v>
      </c>
      <c r="J14" s="106">
        <v>60881141</v>
      </c>
      <c r="K14" s="106">
        <v>51395351.48091</v>
      </c>
    </row>
    <row r="15" spans="1:11" ht="25.5" customHeight="1">
      <c r="A15" s="233" t="s">
        <v>261</v>
      </c>
      <c r="B15" s="212"/>
      <c r="C15" s="212"/>
      <c r="D15" s="212"/>
      <c r="E15" s="212"/>
      <c r="F15" s="212"/>
      <c r="G15" s="212"/>
      <c r="H15" s="213"/>
      <c r="I15" s="100">
        <v>3008</v>
      </c>
      <c r="J15" s="106">
        <v>100095282</v>
      </c>
      <c r="K15" s="106">
        <v>139467148.51909</v>
      </c>
    </row>
    <row r="16" spans="1:11" ht="25.5" customHeight="1">
      <c r="A16" s="233" t="s">
        <v>262</v>
      </c>
      <c r="B16" s="212"/>
      <c r="C16" s="212"/>
      <c r="D16" s="212"/>
      <c r="E16" s="212"/>
      <c r="F16" s="212"/>
      <c r="G16" s="212"/>
      <c r="H16" s="213"/>
      <c r="I16" s="100">
        <v>3009</v>
      </c>
      <c r="J16" s="106">
        <v>17810687</v>
      </c>
      <c r="K16" s="106">
        <v>15306305</v>
      </c>
    </row>
    <row r="17" spans="1:11" ht="25.5" customHeight="1">
      <c r="A17" s="233" t="s">
        <v>263</v>
      </c>
      <c r="B17" s="212"/>
      <c r="C17" s="212"/>
      <c r="D17" s="212"/>
      <c r="E17" s="212"/>
      <c r="F17" s="212"/>
      <c r="G17" s="212"/>
      <c r="H17" s="213"/>
      <c r="I17" s="100">
        <v>3010</v>
      </c>
      <c r="J17" s="106">
        <v>997112</v>
      </c>
      <c r="K17" s="106">
        <v>466401</v>
      </c>
    </row>
    <row r="18" spans="1:11" ht="25.5" customHeight="1">
      <c r="A18" s="233" t="s">
        <v>264</v>
      </c>
      <c r="B18" s="212"/>
      <c r="C18" s="212"/>
      <c r="D18" s="212"/>
      <c r="E18" s="212"/>
      <c r="F18" s="212"/>
      <c r="G18" s="212"/>
      <c r="H18" s="213"/>
      <c r="I18" s="100">
        <v>3011</v>
      </c>
      <c r="J18" s="106">
        <v>262942</v>
      </c>
      <c r="K18" s="106">
        <v>193318</v>
      </c>
    </row>
    <row r="19" spans="1:11" ht="25.5" customHeight="1">
      <c r="A19" s="233" t="s">
        <v>265</v>
      </c>
      <c r="B19" s="212"/>
      <c r="C19" s="212"/>
      <c r="D19" s="212"/>
      <c r="E19" s="212"/>
      <c r="F19" s="212"/>
      <c r="G19" s="212"/>
      <c r="H19" s="213"/>
      <c r="I19" s="100">
        <v>3012</v>
      </c>
      <c r="J19" s="106">
        <v>21085859</v>
      </c>
      <c r="K19" s="106">
        <v>5991483</v>
      </c>
    </row>
    <row r="20" spans="1:11" ht="25.5" customHeight="1">
      <c r="A20" s="233" t="s">
        <v>266</v>
      </c>
      <c r="B20" s="212"/>
      <c r="C20" s="212"/>
      <c r="D20" s="212"/>
      <c r="E20" s="212"/>
      <c r="F20" s="212"/>
      <c r="G20" s="212"/>
      <c r="H20" s="213"/>
      <c r="I20" s="100">
        <v>3013</v>
      </c>
      <c r="J20" s="106">
        <v>125794537</v>
      </c>
      <c r="K20" s="106">
        <v>134246901</v>
      </c>
    </row>
    <row r="21" spans="1:11" ht="25.5" customHeight="1">
      <c r="A21" s="233" t="s">
        <v>267</v>
      </c>
      <c r="B21" s="212"/>
      <c r="C21" s="212"/>
      <c r="D21" s="212"/>
      <c r="E21" s="212"/>
      <c r="F21" s="212"/>
      <c r="G21" s="212"/>
      <c r="H21" s="213"/>
      <c r="I21" s="100">
        <v>3014</v>
      </c>
      <c r="J21" s="108">
        <v>0</v>
      </c>
      <c r="K21" s="108">
        <v>0</v>
      </c>
    </row>
    <row r="22" spans="1:11" ht="25.5" customHeight="1">
      <c r="A22" s="211" t="s">
        <v>60</v>
      </c>
      <c r="B22" s="237"/>
      <c r="C22" s="237"/>
      <c r="D22" s="237"/>
      <c r="E22" s="237"/>
      <c r="F22" s="237"/>
      <c r="G22" s="237"/>
      <c r="H22" s="238"/>
      <c r="I22" s="100">
        <v>3015</v>
      </c>
      <c r="J22" s="93">
        <v>0</v>
      </c>
      <c r="K22" s="93">
        <v>27176686</v>
      </c>
    </row>
    <row r="23" spans="1:11" ht="25.5" customHeight="1">
      <c r="A23" s="211" t="s">
        <v>61</v>
      </c>
      <c r="B23" s="237"/>
      <c r="C23" s="237"/>
      <c r="D23" s="237"/>
      <c r="E23" s="237"/>
      <c r="F23" s="237"/>
      <c r="G23" s="237"/>
      <c r="H23" s="238"/>
      <c r="I23" s="100">
        <v>3016</v>
      </c>
      <c r="J23" s="93">
        <v>4781638</v>
      </c>
      <c r="K23" s="93">
        <v>0</v>
      </c>
    </row>
    <row r="24" spans="1:11" ht="25.5" customHeight="1">
      <c r="A24" s="283" t="s">
        <v>24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5"/>
    </row>
    <row r="25" spans="1:11" ht="25.5" customHeight="1">
      <c r="A25" s="211" t="s">
        <v>62</v>
      </c>
      <c r="B25" s="237"/>
      <c r="C25" s="237"/>
      <c r="D25" s="237"/>
      <c r="E25" s="237"/>
      <c r="F25" s="237"/>
      <c r="G25" s="237"/>
      <c r="H25" s="238"/>
      <c r="I25" s="100">
        <v>3017</v>
      </c>
      <c r="J25" s="93">
        <v>743443</v>
      </c>
      <c r="K25" s="93">
        <v>266458</v>
      </c>
    </row>
    <row r="26" spans="1:11" ht="25.5" customHeight="1">
      <c r="A26" s="233" t="s">
        <v>268</v>
      </c>
      <c r="B26" s="212"/>
      <c r="C26" s="212"/>
      <c r="D26" s="212"/>
      <c r="E26" s="212"/>
      <c r="F26" s="212"/>
      <c r="G26" s="212"/>
      <c r="H26" s="213"/>
      <c r="I26" s="100">
        <v>3018</v>
      </c>
      <c r="J26" s="106">
        <v>0</v>
      </c>
      <c r="K26" s="106">
        <v>0</v>
      </c>
    </row>
    <row r="27" spans="1:11" ht="25.5" customHeight="1">
      <c r="A27" s="233" t="s">
        <v>65</v>
      </c>
      <c r="B27" s="212"/>
      <c r="C27" s="212"/>
      <c r="D27" s="212"/>
      <c r="E27" s="212"/>
      <c r="F27" s="212"/>
      <c r="G27" s="212"/>
      <c r="H27" s="213"/>
      <c r="I27" s="100">
        <v>3019</v>
      </c>
      <c r="J27" s="106">
        <v>55186</v>
      </c>
      <c r="K27" s="106">
        <v>238182</v>
      </c>
    </row>
    <row r="28" spans="1:11" ht="25.5" customHeight="1">
      <c r="A28" s="233" t="s">
        <v>313</v>
      </c>
      <c r="B28" s="212"/>
      <c r="C28" s="212"/>
      <c r="D28" s="212"/>
      <c r="E28" s="212"/>
      <c r="F28" s="212"/>
      <c r="G28" s="212"/>
      <c r="H28" s="213"/>
      <c r="I28" s="100">
        <v>3020</v>
      </c>
      <c r="J28" s="106">
        <v>688257</v>
      </c>
      <c r="K28" s="106">
        <v>28276</v>
      </c>
    </row>
    <row r="29" spans="1:11" ht="25.5" customHeight="1">
      <c r="A29" s="233" t="s">
        <v>80</v>
      </c>
      <c r="B29" s="212"/>
      <c r="C29" s="212"/>
      <c r="D29" s="212"/>
      <c r="E29" s="212"/>
      <c r="F29" s="212"/>
      <c r="G29" s="212"/>
      <c r="H29" s="213"/>
      <c r="I29" s="100">
        <v>3021</v>
      </c>
      <c r="J29" s="106">
        <v>0</v>
      </c>
      <c r="K29" s="106">
        <v>0</v>
      </c>
    </row>
    <row r="30" spans="1:11" ht="25.5" customHeight="1">
      <c r="A30" s="233" t="s">
        <v>66</v>
      </c>
      <c r="B30" s="212"/>
      <c r="C30" s="212"/>
      <c r="D30" s="212"/>
      <c r="E30" s="212"/>
      <c r="F30" s="212"/>
      <c r="G30" s="212"/>
      <c r="H30" s="213"/>
      <c r="I30" s="100">
        <v>3022</v>
      </c>
      <c r="J30" s="106">
        <v>0</v>
      </c>
      <c r="K30" s="106">
        <v>0</v>
      </c>
    </row>
    <row r="31" spans="1:11" ht="25.5" customHeight="1">
      <c r="A31" s="211" t="s">
        <v>67</v>
      </c>
      <c r="B31" s="237"/>
      <c r="C31" s="237"/>
      <c r="D31" s="237"/>
      <c r="E31" s="237"/>
      <c r="F31" s="237"/>
      <c r="G31" s="237"/>
      <c r="H31" s="238"/>
      <c r="I31" s="100">
        <v>3023</v>
      </c>
      <c r="J31" s="93">
        <v>43788971</v>
      </c>
      <c r="K31" s="93">
        <v>8853480</v>
      </c>
    </row>
    <row r="32" spans="1:11" ht="25.5" customHeight="1">
      <c r="A32" s="233" t="s">
        <v>269</v>
      </c>
      <c r="B32" s="212"/>
      <c r="C32" s="212"/>
      <c r="D32" s="212"/>
      <c r="E32" s="212"/>
      <c r="F32" s="212"/>
      <c r="G32" s="212"/>
      <c r="H32" s="213"/>
      <c r="I32" s="100">
        <v>3024</v>
      </c>
      <c r="J32" s="106">
        <v>0</v>
      </c>
      <c r="K32" s="106">
        <v>0</v>
      </c>
    </row>
    <row r="33" spans="1:11" ht="25.5" customHeight="1">
      <c r="A33" s="233" t="s">
        <v>68</v>
      </c>
      <c r="B33" s="212"/>
      <c r="C33" s="212"/>
      <c r="D33" s="212"/>
      <c r="E33" s="212"/>
      <c r="F33" s="212"/>
      <c r="G33" s="212"/>
      <c r="H33" s="213"/>
      <c r="I33" s="100">
        <v>3025</v>
      </c>
      <c r="J33" s="106">
        <v>12788981</v>
      </c>
      <c r="K33" s="106">
        <v>8639217</v>
      </c>
    </row>
    <row r="34" spans="1:11" ht="25.5" customHeight="1">
      <c r="A34" s="233" t="s">
        <v>270</v>
      </c>
      <c r="B34" s="212"/>
      <c r="C34" s="212"/>
      <c r="D34" s="212"/>
      <c r="E34" s="212"/>
      <c r="F34" s="212"/>
      <c r="G34" s="212"/>
      <c r="H34" s="213"/>
      <c r="I34" s="100">
        <v>3026</v>
      </c>
      <c r="J34" s="106">
        <v>30999990</v>
      </c>
      <c r="K34" s="106">
        <v>214263</v>
      </c>
    </row>
    <row r="35" spans="1:11" ht="25.5" customHeight="1">
      <c r="A35" s="211" t="s">
        <v>63</v>
      </c>
      <c r="B35" s="237"/>
      <c r="C35" s="237"/>
      <c r="D35" s="237"/>
      <c r="E35" s="237"/>
      <c r="F35" s="237"/>
      <c r="G35" s="237"/>
      <c r="H35" s="238"/>
      <c r="I35" s="100">
        <v>3027</v>
      </c>
      <c r="J35" s="93">
        <v>0</v>
      </c>
      <c r="K35" s="93">
        <v>0</v>
      </c>
    </row>
    <row r="36" spans="1:11" ht="25.5" customHeight="1">
      <c r="A36" s="211" t="s">
        <v>64</v>
      </c>
      <c r="B36" s="237"/>
      <c r="C36" s="237"/>
      <c r="D36" s="237"/>
      <c r="E36" s="237"/>
      <c r="F36" s="237"/>
      <c r="G36" s="237"/>
      <c r="H36" s="238"/>
      <c r="I36" s="100">
        <v>3028</v>
      </c>
      <c r="J36" s="93">
        <v>43045528</v>
      </c>
      <c r="K36" s="93">
        <v>8587022</v>
      </c>
    </row>
    <row r="37" spans="1:11" ht="25.5" customHeight="1">
      <c r="A37" s="283" t="s">
        <v>25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5"/>
    </row>
    <row r="38" spans="1:11" ht="25.5" customHeight="1">
      <c r="A38" s="211" t="s">
        <v>271</v>
      </c>
      <c r="B38" s="237"/>
      <c r="C38" s="237"/>
      <c r="D38" s="237"/>
      <c r="E38" s="237"/>
      <c r="F38" s="237"/>
      <c r="G38" s="237"/>
      <c r="H38" s="238"/>
      <c r="I38" s="100">
        <v>3029</v>
      </c>
      <c r="J38" s="93">
        <v>820000</v>
      </c>
      <c r="K38" s="93">
        <v>5811335</v>
      </c>
    </row>
    <row r="39" spans="1:11" ht="25.5" customHeight="1">
      <c r="A39" s="233" t="s">
        <v>26</v>
      </c>
      <c r="B39" s="212"/>
      <c r="C39" s="212"/>
      <c r="D39" s="212"/>
      <c r="E39" s="212"/>
      <c r="F39" s="212"/>
      <c r="G39" s="212"/>
      <c r="H39" s="213"/>
      <c r="I39" s="100">
        <v>3030</v>
      </c>
      <c r="J39" s="106">
        <v>0</v>
      </c>
      <c r="K39" s="106">
        <v>0</v>
      </c>
    </row>
    <row r="40" spans="1:11" ht="25.5" customHeight="1">
      <c r="A40" s="233" t="s">
        <v>272</v>
      </c>
      <c r="B40" s="212"/>
      <c r="C40" s="212"/>
      <c r="D40" s="212"/>
      <c r="E40" s="212"/>
      <c r="F40" s="212"/>
      <c r="G40" s="212"/>
      <c r="H40" s="213"/>
      <c r="I40" s="100">
        <v>3031</v>
      </c>
      <c r="J40" s="106">
        <v>0</v>
      </c>
      <c r="K40" s="106">
        <v>3942961</v>
      </c>
    </row>
    <row r="41" spans="1:11" ht="25.5" customHeight="1">
      <c r="A41" s="233" t="s">
        <v>273</v>
      </c>
      <c r="B41" s="212"/>
      <c r="C41" s="212"/>
      <c r="D41" s="212"/>
      <c r="E41" s="212"/>
      <c r="F41" s="212"/>
      <c r="G41" s="212"/>
      <c r="H41" s="213"/>
      <c r="I41" s="100">
        <v>3032</v>
      </c>
      <c r="J41" s="106">
        <v>0</v>
      </c>
      <c r="K41" s="106">
        <v>556791</v>
      </c>
    </row>
    <row r="42" spans="1:11" ht="25.5" customHeight="1">
      <c r="A42" s="233" t="s">
        <v>274</v>
      </c>
      <c r="B42" s="212"/>
      <c r="C42" s="212"/>
      <c r="D42" s="212"/>
      <c r="E42" s="212"/>
      <c r="F42" s="212"/>
      <c r="G42" s="212"/>
      <c r="H42" s="213"/>
      <c r="I42" s="100">
        <v>3033</v>
      </c>
      <c r="J42" s="106">
        <v>820000</v>
      </c>
      <c r="K42" s="106">
        <v>1311583</v>
      </c>
    </row>
    <row r="43" spans="1:11" ht="25.5" customHeight="1">
      <c r="A43" s="233" t="s">
        <v>275</v>
      </c>
      <c r="B43" s="212"/>
      <c r="C43" s="212"/>
      <c r="D43" s="212"/>
      <c r="E43" s="212"/>
      <c r="F43" s="212"/>
      <c r="G43" s="212"/>
      <c r="H43" s="213"/>
      <c r="I43" s="100">
        <v>3034</v>
      </c>
      <c r="J43" s="106">
        <v>0</v>
      </c>
      <c r="K43" s="106">
        <v>0</v>
      </c>
    </row>
    <row r="44" spans="1:11" ht="25.5" customHeight="1">
      <c r="A44" s="233" t="s">
        <v>276</v>
      </c>
      <c r="B44" s="212"/>
      <c r="C44" s="212"/>
      <c r="D44" s="212"/>
      <c r="E44" s="212"/>
      <c r="F44" s="212"/>
      <c r="G44" s="212"/>
      <c r="H44" s="213"/>
      <c r="I44" s="100">
        <v>3035</v>
      </c>
      <c r="J44" s="106">
        <v>0</v>
      </c>
      <c r="K44" s="106">
        <v>0</v>
      </c>
    </row>
    <row r="45" spans="1:11" ht="25.5" customHeight="1">
      <c r="A45" s="233" t="s">
        <v>277</v>
      </c>
      <c r="B45" s="212"/>
      <c r="C45" s="212"/>
      <c r="D45" s="212"/>
      <c r="E45" s="212"/>
      <c r="F45" s="212"/>
      <c r="G45" s="212"/>
      <c r="H45" s="213"/>
      <c r="I45" s="100">
        <v>3036</v>
      </c>
      <c r="J45" s="106">
        <v>0</v>
      </c>
      <c r="K45" s="106">
        <v>0</v>
      </c>
    </row>
    <row r="46" spans="1:11" ht="25.5" customHeight="1">
      <c r="A46" s="211" t="s">
        <v>278</v>
      </c>
      <c r="B46" s="237"/>
      <c r="C46" s="237"/>
      <c r="D46" s="237"/>
      <c r="E46" s="237"/>
      <c r="F46" s="237"/>
      <c r="G46" s="237"/>
      <c r="H46" s="238"/>
      <c r="I46" s="100">
        <v>3037</v>
      </c>
      <c r="J46" s="93">
        <v>5509213</v>
      </c>
      <c r="K46" s="93">
        <v>7552291</v>
      </c>
    </row>
    <row r="47" spans="1:11" ht="25.5" customHeight="1">
      <c r="A47" s="233" t="s">
        <v>27</v>
      </c>
      <c r="B47" s="212"/>
      <c r="C47" s="212"/>
      <c r="D47" s="212"/>
      <c r="E47" s="212"/>
      <c r="F47" s="212"/>
      <c r="G47" s="212"/>
      <c r="H47" s="213"/>
      <c r="I47" s="100">
        <v>3038</v>
      </c>
      <c r="J47" s="106">
        <v>0</v>
      </c>
      <c r="K47" s="106">
        <v>0</v>
      </c>
    </row>
    <row r="48" spans="1:11" ht="25.5" customHeight="1">
      <c r="A48" s="233" t="s">
        <v>272</v>
      </c>
      <c r="B48" s="212"/>
      <c r="C48" s="212"/>
      <c r="D48" s="212"/>
      <c r="E48" s="212"/>
      <c r="F48" s="212"/>
      <c r="G48" s="212"/>
      <c r="H48" s="213"/>
      <c r="I48" s="100">
        <v>3039</v>
      </c>
      <c r="J48" s="106">
        <v>817926</v>
      </c>
      <c r="K48" s="106">
        <v>407382</v>
      </c>
    </row>
    <row r="49" spans="1:11" ht="25.5" customHeight="1">
      <c r="A49" s="233" t="s">
        <v>273</v>
      </c>
      <c r="B49" s="212"/>
      <c r="C49" s="212"/>
      <c r="D49" s="212"/>
      <c r="E49" s="212"/>
      <c r="F49" s="212"/>
      <c r="G49" s="212"/>
      <c r="H49" s="213"/>
      <c r="I49" s="100">
        <v>3040</v>
      </c>
      <c r="J49" s="106">
        <v>2893383</v>
      </c>
      <c r="K49" s="106">
        <v>6766041</v>
      </c>
    </row>
    <row r="50" spans="1:11" ht="25.5" customHeight="1">
      <c r="A50" s="233" t="s">
        <v>274</v>
      </c>
      <c r="B50" s="212"/>
      <c r="C50" s="212"/>
      <c r="D50" s="212"/>
      <c r="E50" s="212"/>
      <c r="F50" s="212"/>
      <c r="G50" s="212"/>
      <c r="H50" s="213"/>
      <c r="I50" s="100">
        <v>3041</v>
      </c>
      <c r="J50" s="106">
        <v>821099</v>
      </c>
      <c r="K50" s="106">
        <v>0</v>
      </c>
    </row>
    <row r="51" spans="1:11" ht="25.5" customHeight="1">
      <c r="A51" s="233" t="s">
        <v>275</v>
      </c>
      <c r="B51" s="212"/>
      <c r="C51" s="212"/>
      <c r="D51" s="212"/>
      <c r="E51" s="212"/>
      <c r="F51" s="212"/>
      <c r="G51" s="212"/>
      <c r="H51" s="213"/>
      <c r="I51" s="100">
        <v>3042</v>
      </c>
      <c r="J51" s="106">
        <v>487328</v>
      </c>
      <c r="K51" s="106">
        <v>0</v>
      </c>
    </row>
    <row r="52" spans="1:11" ht="25.5" customHeight="1">
      <c r="A52" s="233" t="s">
        <v>279</v>
      </c>
      <c r="B52" s="212"/>
      <c r="C52" s="212"/>
      <c r="D52" s="212"/>
      <c r="E52" s="212"/>
      <c r="F52" s="212"/>
      <c r="G52" s="212"/>
      <c r="H52" s="213"/>
      <c r="I52" s="100">
        <v>3043</v>
      </c>
      <c r="J52" s="106">
        <v>0</v>
      </c>
      <c r="K52" s="106">
        <v>0</v>
      </c>
    </row>
    <row r="53" spans="1:11" ht="25.5" customHeight="1">
      <c r="A53" s="233" t="s">
        <v>280</v>
      </c>
      <c r="B53" s="212"/>
      <c r="C53" s="212"/>
      <c r="D53" s="212"/>
      <c r="E53" s="212"/>
      <c r="F53" s="212"/>
      <c r="G53" s="212"/>
      <c r="H53" s="213"/>
      <c r="I53" s="100">
        <v>3044</v>
      </c>
      <c r="J53" s="106">
        <v>489477</v>
      </c>
      <c r="K53" s="106">
        <v>378868</v>
      </c>
    </row>
    <row r="54" spans="1:11" ht="25.5" customHeight="1">
      <c r="A54" s="233" t="s">
        <v>281</v>
      </c>
      <c r="B54" s="212"/>
      <c r="C54" s="212"/>
      <c r="D54" s="212"/>
      <c r="E54" s="212"/>
      <c r="F54" s="212"/>
      <c r="G54" s="212"/>
      <c r="H54" s="213"/>
      <c r="I54" s="100">
        <v>3045</v>
      </c>
      <c r="J54" s="106">
        <v>0</v>
      </c>
      <c r="K54" s="106">
        <v>0</v>
      </c>
    </row>
    <row r="55" spans="1:11" ht="25.5" customHeight="1">
      <c r="A55" s="211" t="s">
        <v>34</v>
      </c>
      <c r="B55" s="237"/>
      <c r="C55" s="237"/>
      <c r="D55" s="237"/>
      <c r="E55" s="237"/>
      <c r="F55" s="237"/>
      <c r="G55" s="237"/>
      <c r="H55" s="238"/>
      <c r="I55" s="100">
        <v>3046</v>
      </c>
      <c r="J55" s="93">
        <v>0</v>
      </c>
      <c r="K55" s="93">
        <v>0</v>
      </c>
    </row>
    <row r="56" spans="1:11" ht="25.5" customHeight="1">
      <c r="A56" s="211" t="s">
        <v>35</v>
      </c>
      <c r="B56" s="237"/>
      <c r="C56" s="237"/>
      <c r="D56" s="237"/>
      <c r="E56" s="237"/>
      <c r="F56" s="237"/>
      <c r="G56" s="237"/>
      <c r="H56" s="238"/>
      <c r="I56" s="100">
        <v>3047</v>
      </c>
      <c r="J56" s="93">
        <v>4689213</v>
      </c>
      <c r="K56" s="93">
        <v>1740956</v>
      </c>
    </row>
    <row r="57" spans="1:11" ht="25.5" customHeight="1">
      <c r="A57" s="211" t="s">
        <v>282</v>
      </c>
      <c r="B57" s="237"/>
      <c r="C57" s="237"/>
      <c r="D57" s="237"/>
      <c r="E57" s="237"/>
      <c r="F57" s="237"/>
      <c r="G57" s="237"/>
      <c r="H57" s="238"/>
      <c r="I57" s="100">
        <v>3048</v>
      </c>
      <c r="J57" s="93">
        <v>323709365</v>
      </c>
      <c r="K57" s="93">
        <v>380321387</v>
      </c>
    </row>
    <row r="58" spans="1:11" ht="25.5" customHeight="1">
      <c r="A58" s="211" t="s">
        <v>283</v>
      </c>
      <c r="B58" s="237"/>
      <c r="C58" s="237"/>
      <c r="D58" s="237"/>
      <c r="E58" s="237"/>
      <c r="F58" s="237"/>
      <c r="G58" s="237"/>
      <c r="H58" s="238"/>
      <c r="I58" s="100">
        <v>3049</v>
      </c>
      <c r="J58" s="93">
        <v>376225744</v>
      </c>
      <c r="K58" s="93">
        <v>363472679</v>
      </c>
    </row>
    <row r="59" spans="1:11" ht="25.5" customHeight="1">
      <c r="A59" s="211" t="s">
        <v>284</v>
      </c>
      <c r="B59" s="237"/>
      <c r="C59" s="237"/>
      <c r="D59" s="237"/>
      <c r="E59" s="237"/>
      <c r="F59" s="237"/>
      <c r="G59" s="237"/>
      <c r="H59" s="238"/>
      <c r="I59" s="100">
        <v>3050</v>
      </c>
      <c r="J59" s="93">
        <v>0</v>
      </c>
      <c r="K59" s="93">
        <v>16848708</v>
      </c>
    </row>
    <row r="60" spans="1:11" ht="25.5" customHeight="1">
      <c r="A60" s="211" t="s">
        <v>285</v>
      </c>
      <c r="B60" s="237"/>
      <c r="C60" s="237"/>
      <c r="D60" s="237"/>
      <c r="E60" s="237"/>
      <c r="F60" s="237"/>
      <c r="G60" s="237"/>
      <c r="H60" s="238"/>
      <c r="I60" s="100">
        <v>3051</v>
      </c>
      <c r="J60" s="93">
        <v>52516379</v>
      </c>
      <c r="K60" s="93">
        <v>0</v>
      </c>
    </row>
    <row r="61" spans="1:11" ht="25.5" customHeight="1">
      <c r="A61" s="211" t="s">
        <v>28</v>
      </c>
      <c r="B61" s="237"/>
      <c r="C61" s="237"/>
      <c r="D61" s="237"/>
      <c r="E61" s="237"/>
      <c r="F61" s="237"/>
      <c r="G61" s="237"/>
      <c r="H61" s="238"/>
      <c r="I61" s="100">
        <v>3052</v>
      </c>
      <c r="J61" s="93">
        <v>88131045</v>
      </c>
      <c r="K61" s="93">
        <v>21283274</v>
      </c>
    </row>
    <row r="62" spans="1:11" ht="25.5" customHeight="1">
      <c r="A62" s="211" t="s">
        <v>29</v>
      </c>
      <c r="B62" s="237"/>
      <c r="C62" s="237"/>
      <c r="D62" s="237"/>
      <c r="E62" s="237"/>
      <c r="F62" s="237"/>
      <c r="G62" s="237"/>
      <c r="H62" s="238"/>
      <c r="I62" s="100">
        <v>3053</v>
      </c>
      <c r="J62" s="93">
        <v>12673</v>
      </c>
      <c r="K62" s="93">
        <v>91154</v>
      </c>
    </row>
    <row r="63" spans="1:11" ht="25.5" customHeight="1">
      <c r="A63" s="211" t="s">
        <v>30</v>
      </c>
      <c r="B63" s="237"/>
      <c r="C63" s="237"/>
      <c r="D63" s="237"/>
      <c r="E63" s="237"/>
      <c r="F63" s="237"/>
      <c r="G63" s="237"/>
      <c r="H63" s="238"/>
      <c r="I63" s="100">
        <v>3054</v>
      </c>
      <c r="J63" s="93">
        <v>183442</v>
      </c>
      <c r="K63" s="93">
        <v>304757</v>
      </c>
    </row>
    <row r="64" spans="1:11" ht="25.5" customHeight="1" thickBot="1">
      <c r="A64" s="287" t="s">
        <v>286</v>
      </c>
      <c r="B64" s="288"/>
      <c r="C64" s="288"/>
      <c r="D64" s="288"/>
      <c r="E64" s="288"/>
      <c r="F64" s="288"/>
      <c r="G64" s="288"/>
      <c r="H64" s="289"/>
      <c r="I64" s="120">
        <v>3055</v>
      </c>
      <c r="J64" s="123">
        <v>35443897</v>
      </c>
      <c r="K64" s="123">
        <v>37918379</v>
      </c>
    </row>
    <row r="65" spans="1:11" ht="13.5" customHeight="1">
      <c r="A65" s="286"/>
      <c r="B65" s="286"/>
      <c r="C65" s="286"/>
      <c r="D65" s="286"/>
      <c r="E65" s="286"/>
      <c r="F65" s="286"/>
      <c r="G65" s="286"/>
      <c r="H65" s="286"/>
      <c r="I65" s="83"/>
      <c r="J65" s="84"/>
      <c r="K65" s="84"/>
    </row>
    <row r="66" spans="1:11" ht="13.5" customHeight="1">
      <c r="A66" s="254" t="s">
        <v>100</v>
      </c>
      <c r="B66" s="254"/>
      <c r="C66" s="254"/>
      <c r="D66" s="254"/>
      <c r="E66" s="254"/>
      <c r="F66" s="254"/>
      <c r="G66" s="254"/>
      <c r="H66" s="254"/>
      <c r="I66" s="81"/>
      <c r="J66" s="82"/>
      <c r="K66" s="82"/>
    </row>
    <row r="67" spans="1:11" ht="13.5" customHeight="1">
      <c r="A67" s="286"/>
      <c r="B67" s="286"/>
      <c r="C67" s="286"/>
      <c r="D67" s="286"/>
      <c r="E67" s="286"/>
      <c r="F67" s="286"/>
      <c r="G67" s="286"/>
      <c r="H67" s="286"/>
      <c r="I67" s="81"/>
      <c r="J67" s="82"/>
      <c r="K67" s="82"/>
    </row>
  </sheetData>
  <sheetProtection password="EEF1" sheet="1"/>
  <protectedRanges>
    <protectedRange sqref="F3:G4 G2" name="Range1"/>
    <protectedRange sqref="F2" name="Range1_1"/>
  </protectedRanges>
  <mergeCells count="69">
    <mergeCell ref="A28:H28"/>
    <mergeCell ref="A50:H50"/>
    <mergeCell ref="A36:H36"/>
    <mergeCell ref="A40:H40"/>
    <mergeCell ref="A35:H35"/>
    <mergeCell ref="A39:H39"/>
    <mergeCell ref="A42:H42"/>
    <mergeCell ref="A12:H12"/>
    <mergeCell ref="A13:H13"/>
    <mergeCell ref="A14:H14"/>
    <mergeCell ref="A16:H16"/>
    <mergeCell ref="A17:H17"/>
    <mergeCell ref="A15:H15"/>
    <mergeCell ref="A19:H19"/>
    <mergeCell ref="A22:H22"/>
    <mergeCell ref="A23:H23"/>
    <mergeCell ref="A49:H49"/>
    <mergeCell ref="A51:H51"/>
    <mergeCell ref="A30:H30"/>
    <mergeCell ref="A27:H27"/>
    <mergeCell ref="A44:H44"/>
    <mergeCell ref="A26:H26"/>
    <mergeCell ref="A46:H46"/>
    <mergeCell ref="A1:K1"/>
    <mergeCell ref="E2:F2"/>
    <mergeCell ref="J3:K3"/>
    <mergeCell ref="I4:I5"/>
    <mergeCell ref="J4:K4"/>
    <mergeCell ref="A25:H25"/>
    <mergeCell ref="A8:H8"/>
    <mergeCell ref="A4:H5"/>
    <mergeCell ref="A6:H6"/>
    <mergeCell ref="A9:H9"/>
    <mergeCell ref="A7:K7"/>
    <mergeCell ref="A66:H66"/>
    <mergeCell ref="A11:H11"/>
    <mergeCell ref="A10:H10"/>
    <mergeCell ref="A56:H56"/>
    <mergeCell ref="A47:H47"/>
    <mergeCell ref="A45:H45"/>
    <mergeCell ref="A55:H55"/>
    <mergeCell ref="A54:H54"/>
    <mergeCell ref="A65:H65"/>
    <mergeCell ref="A67:H67"/>
    <mergeCell ref="A43:H43"/>
    <mergeCell ref="A62:H62"/>
    <mergeCell ref="A20:H20"/>
    <mergeCell ref="A63:H63"/>
    <mergeCell ref="A64:H64"/>
    <mergeCell ref="A31:H31"/>
    <mergeCell ref="A32:H32"/>
    <mergeCell ref="A33:H33"/>
    <mergeCell ref="A34:H34"/>
    <mergeCell ref="B2:C2"/>
    <mergeCell ref="A37:K37"/>
    <mergeCell ref="A48:H48"/>
    <mergeCell ref="A53:H53"/>
    <mergeCell ref="A24:K24"/>
    <mergeCell ref="A18:H18"/>
    <mergeCell ref="A21:H21"/>
    <mergeCell ref="A38:H38"/>
    <mergeCell ref="A29:H29"/>
    <mergeCell ref="A41:H41"/>
    <mergeCell ref="A61:H61"/>
    <mergeCell ref="A57:H57"/>
    <mergeCell ref="A58:H58"/>
    <mergeCell ref="A59:H59"/>
    <mergeCell ref="A60:H60"/>
    <mergeCell ref="A52:H52"/>
  </mergeCells>
  <conditionalFormatting sqref="J65:K67">
    <cfRule type="cellIs" priority="5" dxfId="0" operator="lessThan" stopIfTrue="1">
      <formula>0</formula>
    </cfRule>
  </conditionalFormatting>
  <conditionalFormatting sqref="J8:J23 J38:J64 J25:J36">
    <cfRule type="cellIs" priority="4" dxfId="0" operator="lessThan" stopIfTrue="1">
      <formula>0</formula>
    </cfRule>
  </conditionalFormatting>
  <conditionalFormatting sqref="K8:K23">
    <cfRule type="cellIs" priority="3" dxfId="0" operator="lessThan" stopIfTrue="1">
      <formula>0</formula>
    </cfRule>
  </conditionalFormatting>
  <conditionalFormatting sqref="K25:K36">
    <cfRule type="cellIs" priority="2" dxfId="0" operator="lessThan" stopIfTrue="1">
      <formula>0</formula>
    </cfRule>
  </conditionalFormatting>
  <conditionalFormatting sqref="K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view="pageBreakPreview" zoomScaleSheetLayoutView="100" zoomScalePageLayoutView="0" workbookViewId="0" topLeftCell="A1">
      <selection activeCell="E2" sqref="E2:F2"/>
    </sheetView>
  </sheetViews>
  <sheetFormatPr defaultColWidth="9.140625" defaultRowHeight="12.75"/>
  <cols>
    <col min="1" max="7" width="9.140625" style="16" customWidth="1"/>
    <col min="8" max="8" width="36.7109375" style="16" customWidth="1"/>
    <col min="9" max="9" width="6.140625" style="16" customWidth="1"/>
    <col min="10" max="10" width="10.7109375" style="16" customWidth="1"/>
    <col min="11" max="11" width="6.140625" style="16" customWidth="1"/>
    <col min="12" max="12" width="10.7109375" style="16" customWidth="1"/>
    <col min="13" max="13" width="6.140625" style="16" customWidth="1"/>
    <col min="14" max="14" width="10.7109375" style="16" customWidth="1"/>
    <col min="15" max="15" width="6.140625" style="16" customWidth="1"/>
    <col min="16" max="16" width="10.7109375" style="16" customWidth="1"/>
    <col min="17" max="17" width="6.140625" style="16" customWidth="1"/>
    <col min="18" max="18" width="10.7109375" style="16" customWidth="1"/>
    <col min="19" max="19" width="6.140625" style="16" customWidth="1"/>
    <col min="20" max="20" width="10.7109375" style="16" customWidth="1"/>
    <col min="21" max="21" width="6.140625" style="16" customWidth="1"/>
    <col min="22" max="22" width="10.7109375" style="16" customWidth="1"/>
    <col min="23" max="23" width="6.140625" style="16" customWidth="1"/>
    <col min="24" max="24" width="10.7109375" style="16" customWidth="1"/>
    <col min="25" max="25" width="6.140625" style="16" customWidth="1"/>
    <col min="26" max="26" width="10.7109375" style="16" customWidth="1"/>
    <col min="27" max="27" width="6.140625" style="16" customWidth="1"/>
    <col min="28" max="28" width="10.7109375" style="16" customWidth="1"/>
    <col min="29" max="16384" width="9.140625" style="16" customWidth="1"/>
  </cols>
  <sheetData>
    <row r="1" spans="1:28" ht="24" customHeight="1">
      <c r="A1" s="271" t="s">
        <v>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</row>
    <row r="2" spans="1:7" ht="14.25">
      <c r="A2" s="55" t="s">
        <v>39</v>
      </c>
      <c r="B2" s="291" t="s">
        <v>386</v>
      </c>
      <c r="C2" s="292" t="s">
        <v>20</v>
      </c>
      <c r="D2" s="59" t="s">
        <v>0</v>
      </c>
      <c r="E2" s="291" t="s">
        <v>387</v>
      </c>
      <c r="F2" s="292"/>
      <c r="G2" s="19"/>
    </row>
    <row r="3" spans="1:28" ht="15" thickBot="1">
      <c r="A3" s="17"/>
      <c r="B3" s="17"/>
      <c r="C3" s="20"/>
      <c r="D3" s="46"/>
      <c r="E3" s="17"/>
      <c r="F3" s="47"/>
      <c r="G3" s="19"/>
      <c r="H3" s="17"/>
      <c r="I3" s="47"/>
      <c r="J3" s="290" t="s">
        <v>13</v>
      </c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</row>
    <row r="4" spans="1:28" ht="13.5" customHeight="1">
      <c r="A4" s="310" t="s">
        <v>98</v>
      </c>
      <c r="B4" s="311"/>
      <c r="C4" s="311"/>
      <c r="D4" s="311"/>
      <c r="E4" s="311"/>
      <c r="F4" s="311"/>
      <c r="G4" s="311"/>
      <c r="H4" s="312"/>
      <c r="I4" s="298" t="s">
        <v>99</v>
      </c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300"/>
    </row>
    <row r="5" spans="1:28" ht="15.75" customHeight="1">
      <c r="A5" s="313"/>
      <c r="B5" s="314"/>
      <c r="C5" s="314"/>
      <c r="D5" s="314"/>
      <c r="E5" s="314"/>
      <c r="F5" s="314"/>
      <c r="G5" s="314"/>
      <c r="H5" s="315"/>
      <c r="I5" s="301" t="s">
        <v>15</v>
      </c>
      <c r="J5" s="124"/>
      <c r="K5" s="293" t="s">
        <v>15</v>
      </c>
      <c r="L5" s="124"/>
      <c r="M5" s="293" t="s">
        <v>15</v>
      </c>
      <c r="N5" s="124"/>
      <c r="O5" s="293" t="s">
        <v>15</v>
      </c>
      <c r="P5" s="124"/>
      <c r="Q5" s="293" t="s">
        <v>15</v>
      </c>
      <c r="R5" s="124"/>
      <c r="S5" s="293" t="s">
        <v>15</v>
      </c>
      <c r="T5" s="124"/>
      <c r="U5" s="293" t="s">
        <v>15</v>
      </c>
      <c r="V5" s="124"/>
      <c r="W5" s="293" t="s">
        <v>15</v>
      </c>
      <c r="X5" s="124"/>
      <c r="Y5" s="293" t="s">
        <v>15</v>
      </c>
      <c r="Z5" s="124"/>
      <c r="AA5" s="293" t="s">
        <v>15</v>
      </c>
      <c r="AB5" s="303" t="s">
        <v>314</v>
      </c>
    </row>
    <row r="6" spans="1:28" ht="150" customHeight="1">
      <c r="A6" s="316"/>
      <c r="B6" s="317"/>
      <c r="C6" s="317"/>
      <c r="D6" s="317"/>
      <c r="E6" s="317"/>
      <c r="F6" s="317"/>
      <c r="G6" s="317"/>
      <c r="H6" s="318"/>
      <c r="I6" s="302"/>
      <c r="J6" s="125" t="s">
        <v>315</v>
      </c>
      <c r="K6" s="294"/>
      <c r="L6" s="125" t="s">
        <v>316</v>
      </c>
      <c r="M6" s="294"/>
      <c r="N6" s="125" t="s">
        <v>317</v>
      </c>
      <c r="O6" s="294"/>
      <c r="P6" s="125" t="s">
        <v>318</v>
      </c>
      <c r="Q6" s="294"/>
      <c r="R6" s="125" t="s">
        <v>319</v>
      </c>
      <c r="S6" s="294"/>
      <c r="T6" s="125" t="s">
        <v>320</v>
      </c>
      <c r="U6" s="294"/>
      <c r="V6" s="125" t="s">
        <v>321</v>
      </c>
      <c r="W6" s="294"/>
      <c r="X6" s="125" t="s">
        <v>287</v>
      </c>
      <c r="Y6" s="294"/>
      <c r="Z6" s="125" t="s">
        <v>322</v>
      </c>
      <c r="AA6" s="294"/>
      <c r="AB6" s="304"/>
    </row>
    <row r="7" spans="1:28" ht="12.75" customHeight="1">
      <c r="A7" s="307">
        <v>1</v>
      </c>
      <c r="B7" s="308"/>
      <c r="C7" s="308"/>
      <c r="D7" s="308"/>
      <c r="E7" s="308"/>
      <c r="F7" s="308"/>
      <c r="G7" s="308"/>
      <c r="H7" s="309"/>
      <c r="I7" s="126"/>
      <c r="J7" s="126">
        <v>2</v>
      </c>
      <c r="K7" s="126"/>
      <c r="L7" s="126">
        <v>3</v>
      </c>
      <c r="M7" s="126"/>
      <c r="N7" s="126">
        <v>4</v>
      </c>
      <c r="O7" s="126"/>
      <c r="P7" s="126">
        <v>5</v>
      </c>
      <c r="Q7" s="126"/>
      <c r="R7" s="126">
        <v>6</v>
      </c>
      <c r="S7" s="126"/>
      <c r="T7" s="126">
        <v>7</v>
      </c>
      <c r="U7" s="126"/>
      <c r="V7" s="126">
        <v>8</v>
      </c>
      <c r="W7" s="126"/>
      <c r="X7" s="126">
        <v>9</v>
      </c>
      <c r="Y7" s="126"/>
      <c r="Z7" s="126">
        <v>10</v>
      </c>
      <c r="AA7" s="126"/>
      <c r="AB7" s="127">
        <v>11</v>
      </c>
    </row>
    <row r="8" spans="1:28" ht="30" customHeight="1">
      <c r="A8" s="214" t="s">
        <v>288</v>
      </c>
      <c r="B8" s="305"/>
      <c r="C8" s="305"/>
      <c r="D8" s="305"/>
      <c r="E8" s="305"/>
      <c r="F8" s="305"/>
      <c r="G8" s="305"/>
      <c r="H8" s="306"/>
      <c r="I8" s="128">
        <v>4001</v>
      </c>
      <c r="J8" s="129">
        <v>81530200</v>
      </c>
      <c r="K8" s="130">
        <v>4010</v>
      </c>
      <c r="L8" s="129">
        <v>0</v>
      </c>
      <c r="M8" s="130">
        <v>4019</v>
      </c>
      <c r="N8" s="129">
        <v>0</v>
      </c>
      <c r="O8" s="130">
        <v>4028</v>
      </c>
      <c r="P8" s="129">
        <v>0</v>
      </c>
      <c r="Q8" s="130">
        <v>4037</v>
      </c>
      <c r="R8" s="129">
        <v>600647</v>
      </c>
      <c r="S8" s="130">
        <v>4046</v>
      </c>
      <c r="T8" s="129">
        <v>180705364</v>
      </c>
      <c r="U8" s="130">
        <v>4055</v>
      </c>
      <c r="V8" s="129">
        <v>0</v>
      </c>
      <c r="W8" s="130">
        <v>4064</v>
      </c>
      <c r="X8" s="129">
        <v>0</v>
      </c>
      <c r="Y8" s="130">
        <v>4073</v>
      </c>
      <c r="Z8" s="129">
        <v>262836211</v>
      </c>
      <c r="AA8" s="130">
        <v>4082</v>
      </c>
      <c r="AB8" s="131">
        <v>0</v>
      </c>
    </row>
    <row r="9" spans="1:28" ht="30" customHeight="1">
      <c r="A9" s="278" t="s">
        <v>289</v>
      </c>
      <c r="B9" s="279"/>
      <c r="C9" s="279"/>
      <c r="D9" s="279"/>
      <c r="E9" s="279"/>
      <c r="F9" s="279"/>
      <c r="G9" s="279"/>
      <c r="H9" s="280"/>
      <c r="I9" s="128">
        <v>4002</v>
      </c>
      <c r="J9" s="129">
        <v>0</v>
      </c>
      <c r="K9" s="130">
        <v>4011</v>
      </c>
      <c r="L9" s="129">
        <v>0</v>
      </c>
      <c r="M9" s="130">
        <v>4020</v>
      </c>
      <c r="N9" s="129">
        <v>0</v>
      </c>
      <c r="O9" s="130">
        <v>4029</v>
      </c>
      <c r="P9" s="129">
        <v>0</v>
      </c>
      <c r="Q9" s="130">
        <v>4038</v>
      </c>
      <c r="R9" s="129"/>
      <c r="S9" s="130">
        <v>4047</v>
      </c>
      <c r="T9" s="129"/>
      <c r="U9" s="130">
        <v>4056</v>
      </c>
      <c r="V9" s="129">
        <v>0</v>
      </c>
      <c r="W9" s="130">
        <v>4065</v>
      </c>
      <c r="X9" s="129">
        <v>0</v>
      </c>
      <c r="Y9" s="130">
        <v>4074</v>
      </c>
      <c r="Z9" s="129">
        <v>0</v>
      </c>
      <c r="AA9" s="130">
        <v>4083</v>
      </c>
      <c r="AB9" s="129">
        <v>0</v>
      </c>
    </row>
    <row r="10" spans="1:28" ht="30" customHeight="1">
      <c r="A10" s="278" t="s">
        <v>290</v>
      </c>
      <c r="B10" s="279"/>
      <c r="C10" s="279"/>
      <c r="D10" s="279"/>
      <c r="E10" s="279"/>
      <c r="F10" s="279"/>
      <c r="G10" s="279"/>
      <c r="H10" s="280"/>
      <c r="I10" s="132">
        <v>4003</v>
      </c>
      <c r="J10" s="133">
        <v>81530200</v>
      </c>
      <c r="K10" s="134">
        <v>4012</v>
      </c>
      <c r="L10" s="129">
        <v>0</v>
      </c>
      <c r="M10" s="134">
        <v>4021</v>
      </c>
      <c r="N10" s="129">
        <v>0</v>
      </c>
      <c r="O10" s="134">
        <v>4030</v>
      </c>
      <c r="P10" s="129">
        <v>0</v>
      </c>
      <c r="Q10" s="134">
        <v>4039</v>
      </c>
      <c r="R10" s="133">
        <v>600647</v>
      </c>
      <c r="S10" s="134">
        <v>4048</v>
      </c>
      <c r="T10" s="133">
        <v>180705364</v>
      </c>
      <c r="U10" s="134">
        <v>4057</v>
      </c>
      <c r="V10" s="129">
        <v>0</v>
      </c>
      <c r="W10" s="134">
        <v>4066</v>
      </c>
      <c r="X10" s="129">
        <v>0</v>
      </c>
      <c r="Y10" s="134">
        <v>4075</v>
      </c>
      <c r="Z10" s="133">
        <v>262836211</v>
      </c>
      <c r="AA10" s="134">
        <v>4084</v>
      </c>
      <c r="AB10" s="133">
        <v>0</v>
      </c>
    </row>
    <row r="11" spans="1:28" ht="30" customHeight="1">
      <c r="A11" s="278" t="s">
        <v>291</v>
      </c>
      <c r="B11" s="279"/>
      <c r="C11" s="279"/>
      <c r="D11" s="279"/>
      <c r="E11" s="279"/>
      <c r="F11" s="279"/>
      <c r="G11" s="279"/>
      <c r="H11" s="280"/>
      <c r="I11" s="128">
        <v>4004</v>
      </c>
      <c r="J11" s="135">
        <v>0</v>
      </c>
      <c r="K11" s="130">
        <v>4013</v>
      </c>
      <c r="L11" s="129">
        <v>0</v>
      </c>
      <c r="M11" s="130">
        <v>4022</v>
      </c>
      <c r="N11" s="129">
        <v>0</v>
      </c>
      <c r="O11" s="130">
        <v>4031</v>
      </c>
      <c r="P11" s="129">
        <v>0</v>
      </c>
      <c r="Q11" s="130">
        <v>4040</v>
      </c>
      <c r="R11" s="135">
        <v>-96222</v>
      </c>
      <c r="S11" s="130">
        <v>4049</v>
      </c>
      <c r="T11" s="135">
        <v>86487648</v>
      </c>
      <c r="U11" s="130">
        <v>4058</v>
      </c>
      <c r="V11" s="129">
        <v>0</v>
      </c>
      <c r="W11" s="130">
        <v>4067</v>
      </c>
      <c r="X11" s="129">
        <v>0</v>
      </c>
      <c r="Y11" s="130">
        <v>4076</v>
      </c>
      <c r="Z11" s="135">
        <v>86391426</v>
      </c>
      <c r="AA11" s="130">
        <v>4085</v>
      </c>
      <c r="AB11" s="129">
        <v>0</v>
      </c>
    </row>
    <row r="12" spans="1:28" ht="30" customHeight="1">
      <c r="A12" s="278" t="s">
        <v>324</v>
      </c>
      <c r="B12" s="279"/>
      <c r="C12" s="279"/>
      <c r="D12" s="279"/>
      <c r="E12" s="279"/>
      <c r="F12" s="279"/>
      <c r="G12" s="279"/>
      <c r="H12" s="280"/>
      <c r="I12" s="132">
        <v>4005</v>
      </c>
      <c r="J12" s="136">
        <v>81530200</v>
      </c>
      <c r="K12" s="134">
        <v>4014</v>
      </c>
      <c r="L12" s="129">
        <v>0</v>
      </c>
      <c r="M12" s="134">
        <v>4023</v>
      </c>
      <c r="N12" s="129">
        <v>0</v>
      </c>
      <c r="O12" s="134">
        <v>4032</v>
      </c>
      <c r="P12" s="129">
        <v>0</v>
      </c>
      <c r="Q12" s="134">
        <v>4041</v>
      </c>
      <c r="R12" s="136">
        <v>504425</v>
      </c>
      <c r="S12" s="134">
        <v>4050</v>
      </c>
      <c r="T12" s="136">
        <v>267193012</v>
      </c>
      <c r="U12" s="134">
        <v>4059</v>
      </c>
      <c r="V12" s="129">
        <v>0</v>
      </c>
      <c r="W12" s="134">
        <v>4068</v>
      </c>
      <c r="X12" s="129">
        <v>0</v>
      </c>
      <c r="Y12" s="134">
        <v>4077</v>
      </c>
      <c r="Z12" s="136">
        <v>349227637</v>
      </c>
      <c r="AA12" s="134">
        <v>4086</v>
      </c>
      <c r="AB12" s="133">
        <v>0</v>
      </c>
    </row>
    <row r="13" spans="1:28" ht="30" customHeight="1">
      <c r="A13" s="278" t="s">
        <v>289</v>
      </c>
      <c r="B13" s="279"/>
      <c r="C13" s="279"/>
      <c r="D13" s="279"/>
      <c r="E13" s="279"/>
      <c r="F13" s="279"/>
      <c r="G13" s="279"/>
      <c r="H13" s="280"/>
      <c r="I13" s="132">
        <v>4006</v>
      </c>
      <c r="J13" s="136">
        <v>0</v>
      </c>
      <c r="K13" s="134">
        <v>4015</v>
      </c>
      <c r="L13" s="129">
        <v>0</v>
      </c>
      <c r="M13" s="134">
        <v>4024</v>
      </c>
      <c r="N13" s="129">
        <v>0</v>
      </c>
      <c r="O13" s="134">
        <v>4033</v>
      </c>
      <c r="P13" s="129">
        <v>0</v>
      </c>
      <c r="Q13" s="134">
        <v>4042</v>
      </c>
      <c r="R13" s="136"/>
      <c r="S13" s="134">
        <v>4051</v>
      </c>
      <c r="T13" s="136"/>
      <c r="U13" s="134">
        <v>4060</v>
      </c>
      <c r="V13" s="129">
        <v>0</v>
      </c>
      <c r="W13" s="134">
        <v>4069</v>
      </c>
      <c r="X13" s="129">
        <v>0</v>
      </c>
      <c r="Y13" s="134">
        <v>4078</v>
      </c>
      <c r="Z13" s="136">
        <v>0</v>
      </c>
      <c r="AA13" s="134">
        <v>4087</v>
      </c>
      <c r="AB13" s="129">
        <v>0</v>
      </c>
    </row>
    <row r="14" spans="1:28" ht="30" customHeight="1">
      <c r="A14" s="278" t="s">
        <v>323</v>
      </c>
      <c r="B14" s="279"/>
      <c r="C14" s="279"/>
      <c r="D14" s="279"/>
      <c r="E14" s="279"/>
      <c r="F14" s="279"/>
      <c r="G14" s="279"/>
      <c r="H14" s="280"/>
      <c r="I14" s="132">
        <v>4007</v>
      </c>
      <c r="J14" s="136">
        <v>81530200</v>
      </c>
      <c r="K14" s="134">
        <v>4016</v>
      </c>
      <c r="L14" s="129">
        <v>0</v>
      </c>
      <c r="M14" s="134">
        <v>4025</v>
      </c>
      <c r="N14" s="129">
        <v>0</v>
      </c>
      <c r="O14" s="134">
        <v>4034</v>
      </c>
      <c r="P14" s="129">
        <v>0</v>
      </c>
      <c r="Q14" s="134">
        <v>4043</v>
      </c>
      <c r="R14" s="136">
        <v>504425</v>
      </c>
      <c r="S14" s="134">
        <v>4052</v>
      </c>
      <c r="T14" s="136">
        <v>267193012</v>
      </c>
      <c r="U14" s="134">
        <v>4061</v>
      </c>
      <c r="V14" s="129">
        <v>0</v>
      </c>
      <c r="W14" s="134">
        <v>4070</v>
      </c>
      <c r="X14" s="129">
        <v>0</v>
      </c>
      <c r="Y14" s="134">
        <v>4079</v>
      </c>
      <c r="Z14" s="136">
        <v>349227637</v>
      </c>
      <c r="AA14" s="134">
        <v>4088</v>
      </c>
      <c r="AB14" s="133">
        <v>0</v>
      </c>
    </row>
    <row r="15" spans="1:28" ht="30" customHeight="1">
      <c r="A15" s="278" t="s">
        <v>291</v>
      </c>
      <c r="B15" s="279"/>
      <c r="C15" s="279"/>
      <c r="D15" s="279"/>
      <c r="E15" s="279"/>
      <c r="F15" s="279"/>
      <c r="G15" s="279"/>
      <c r="H15" s="280"/>
      <c r="I15" s="132">
        <v>4008</v>
      </c>
      <c r="J15" s="136">
        <v>0</v>
      </c>
      <c r="K15" s="134">
        <v>4017</v>
      </c>
      <c r="L15" s="129">
        <v>0</v>
      </c>
      <c r="M15" s="134">
        <v>4026</v>
      </c>
      <c r="N15" s="129">
        <v>0</v>
      </c>
      <c r="O15" s="134">
        <v>4035</v>
      </c>
      <c r="P15" s="129">
        <v>0</v>
      </c>
      <c r="Q15" s="134">
        <v>4044</v>
      </c>
      <c r="R15" s="136">
        <v>61864</v>
      </c>
      <c r="S15" s="134">
        <v>4053</v>
      </c>
      <c r="T15" s="136">
        <v>-9641876</v>
      </c>
      <c r="U15" s="134">
        <v>4062</v>
      </c>
      <c r="V15" s="129">
        <v>0</v>
      </c>
      <c r="W15" s="134">
        <v>4071</v>
      </c>
      <c r="X15" s="129">
        <v>0</v>
      </c>
      <c r="Y15" s="134">
        <v>4080</v>
      </c>
      <c r="Z15" s="136">
        <v>-9580012</v>
      </c>
      <c r="AA15" s="134">
        <v>4089</v>
      </c>
      <c r="AB15" s="137">
        <v>0</v>
      </c>
    </row>
    <row r="16" spans="1:28" ht="30" customHeight="1" thickBot="1">
      <c r="A16" s="295" t="s">
        <v>325</v>
      </c>
      <c r="B16" s="296"/>
      <c r="C16" s="296"/>
      <c r="D16" s="296"/>
      <c r="E16" s="296"/>
      <c r="F16" s="296"/>
      <c r="G16" s="296"/>
      <c r="H16" s="297"/>
      <c r="I16" s="138">
        <v>4009</v>
      </c>
      <c r="J16" s="139">
        <v>81530200</v>
      </c>
      <c r="K16" s="140">
        <v>4018</v>
      </c>
      <c r="L16" s="129">
        <v>0</v>
      </c>
      <c r="M16" s="140">
        <v>4027</v>
      </c>
      <c r="N16" s="129">
        <v>0</v>
      </c>
      <c r="O16" s="140">
        <v>4036</v>
      </c>
      <c r="P16" s="129">
        <v>0</v>
      </c>
      <c r="Q16" s="140">
        <v>4045</v>
      </c>
      <c r="R16" s="139">
        <v>566289</v>
      </c>
      <c r="S16" s="140">
        <v>4054</v>
      </c>
      <c r="T16" s="139">
        <v>257551136</v>
      </c>
      <c r="U16" s="140">
        <v>4063</v>
      </c>
      <c r="V16" s="129">
        <v>0</v>
      </c>
      <c r="W16" s="140">
        <v>4072</v>
      </c>
      <c r="X16" s="129">
        <v>0</v>
      </c>
      <c r="Y16" s="140">
        <v>4081</v>
      </c>
      <c r="Z16" s="139">
        <v>339647625</v>
      </c>
      <c r="AA16" s="140">
        <v>4090</v>
      </c>
      <c r="AB16" s="141">
        <v>0</v>
      </c>
    </row>
  </sheetData>
  <sheetProtection password="EEF1" sheet="1"/>
  <protectedRanges>
    <protectedRange sqref="F3:G3 G2" name="Range1_2"/>
    <protectedRange sqref="F2" name="Range1_1_1"/>
  </protectedRanges>
  <mergeCells count="27">
    <mergeCell ref="I4:AB4"/>
    <mergeCell ref="I5:I6"/>
    <mergeCell ref="K5:K6"/>
    <mergeCell ref="M5:M6"/>
    <mergeCell ref="AB5:AB6"/>
    <mergeCell ref="A8:H8"/>
    <mergeCell ref="A7:H7"/>
    <mergeCell ref="A4:H6"/>
    <mergeCell ref="U5:U6"/>
    <mergeCell ref="A9:H9"/>
    <mergeCell ref="A10:H10"/>
    <mergeCell ref="A16:H16"/>
    <mergeCell ref="A14:H14"/>
    <mergeCell ref="A13:H13"/>
    <mergeCell ref="A15:H15"/>
    <mergeCell ref="A11:H11"/>
    <mergeCell ref="A12:H12"/>
    <mergeCell ref="A1:AB1"/>
    <mergeCell ref="J3:AB3"/>
    <mergeCell ref="B2:C2"/>
    <mergeCell ref="W5:W6"/>
    <mergeCell ref="Y5:Y6"/>
    <mergeCell ref="AA5:AA6"/>
    <mergeCell ref="O5:O6"/>
    <mergeCell ref="Q5:Q6"/>
    <mergeCell ref="S5:S6"/>
    <mergeCell ref="E2:F2"/>
  </mergeCells>
  <conditionalFormatting sqref="AB15 J11:J16 R11:R16 T11:T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&amp;C&amp;"Verdana,Regular"&amp;12 </oddHeader>
    <evenHeader>&amp;C&amp;"Verdana,Regular"&amp;12?</evenHeader>
    <firstHeader>&amp;C&amp;"Verdana,Regular"&amp;12?</first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>Klasifikacija: За интерну употребу/Restricted</cp:keywords>
  <dc:description/>
  <cp:lastModifiedBy>Ivana M. Ostojic</cp:lastModifiedBy>
  <cp:lastPrinted>2014-12-16T08:47:29Z</cp:lastPrinted>
  <dcterms:created xsi:type="dcterms:W3CDTF">2011-12-21T08:04:47Z</dcterms:created>
  <dcterms:modified xsi:type="dcterms:W3CDTF">2023-07-27T06:56:25Z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TitusGUID">
    <vt:lpwstr>8b52e740-dde4-4be2-b6e8-7cb73a999f0f</vt:lpwstr>
  </property>
  <property fmtid="{D5CDD505-2E9C-101B-9397-08002B2CF9AE}" pid="5" name="Klasifikacija">
    <vt:lpwstr>Za-internu-upotrebu-Restricted</vt:lpwstr>
  </property>
</Properties>
</file>